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年中调整2023年统筹整合方案计划" sheetId="7" r:id="rId1"/>
    <sheet name="Sheet2" sheetId="3" r:id="rId2"/>
  </sheets>
  <definedNames>
    <definedName name="_xlnm._FilterDatabase" localSheetId="0" hidden="1">年中调整2023年统筹整合方案计划!$A$1:$K$126</definedName>
    <definedName name="_xlnm.Print_Titles" localSheetId="0">年中调整2023年统筹整合方案计划!$1:$4</definedName>
  </definedNames>
  <calcPr calcId="144525"/>
</workbook>
</file>

<file path=xl/sharedStrings.xml><?xml version="1.0" encoding="utf-8"?>
<sst xmlns="http://schemas.openxmlformats.org/spreadsheetml/2006/main" count="1081" uniqueCount="469">
  <si>
    <t>附件：</t>
  </si>
  <si>
    <t>阳高县2023年涉农资金继续支持脱贫县统筹整合台账</t>
  </si>
  <si>
    <t>单位：万元</t>
  </si>
  <si>
    <t>序号</t>
  </si>
  <si>
    <t>项目名称</t>
  </si>
  <si>
    <t>统筹整合资金（万元）</t>
  </si>
  <si>
    <t>资金
来源</t>
  </si>
  <si>
    <t>主要建设任务</t>
  </si>
  <si>
    <t>项目实施地点</t>
  </si>
  <si>
    <t>进度计划</t>
  </si>
  <si>
    <t>绩效目标</t>
  </si>
  <si>
    <t>责任单位</t>
  </si>
  <si>
    <t>责任人</t>
  </si>
  <si>
    <t>备注</t>
  </si>
  <si>
    <t>一、产业发展</t>
  </si>
  <si>
    <t>中央省级</t>
  </si>
  <si>
    <t>脱贫人口小额信贷贴息项目</t>
  </si>
  <si>
    <t>中央</t>
  </si>
  <si>
    <t>预计完成脱贫人口小额信贷户全额贴息</t>
  </si>
  <si>
    <t>阳高县</t>
  </si>
  <si>
    <t>2023年3月-2023年12月</t>
  </si>
  <si>
    <t>为2900户脱贫及监测户进行贷款贴息</t>
  </si>
  <si>
    <t>阳高县乡村振兴局</t>
  </si>
  <si>
    <t>曹飞</t>
  </si>
  <si>
    <t>晋财农〔2022〕124号</t>
  </si>
  <si>
    <t>农户自建冷棚补贴项目</t>
  </si>
  <si>
    <t>2023年脱贫户、监测户新建钢架塑料大棚，每亩补贴8000元。每户最多补贴2亩，以乡镇申报。</t>
  </si>
  <si>
    <t>阳高县膜下滴灌补贴项目</t>
  </si>
  <si>
    <t>为4万亩膜下滴灌项目，每亩补贴50元。</t>
  </si>
  <si>
    <t>2023年4月-2023年12月</t>
  </si>
  <si>
    <t>改善农业灌溉条件4万亩。</t>
  </si>
  <si>
    <t>阳高县农业农村局</t>
  </si>
  <si>
    <t>仓雄</t>
  </si>
  <si>
    <t>上富家寨村小杂粮加工车间建设项目</t>
  </si>
  <si>
    <t>新建7间厂房及其配套设施建设</t>
  </si>
  <si>
    <t>上富家寨村</t>
  </si>
  <si>
    <t>通过新建7间厂房及其配套设施建设提高农产品销售。</t>
  </si>
  <si>
    <t>大白登镇人民政府</t>
  </si>
  <si>
    <t>杨才昌</t>
  </si>
  <si>
    <t>陈官屯村68栋钢架塑料大棚建设项目</t>
  </si>
  <si>
    <t>新建标准78mx8.5m钢架塑料大棚68栋</t>
  </si>
  <si>
    <t>陈官屯村</t>
  </si>
  <si>
    <t>2023年4月-2023年10月</t>
  </si>
  <si>
    <t>通过项目建设，直接提高种植效率，增加农民户均收入8000元。推动农村经济和社会事业的全面协调发展。</t>
  </si>
  <si>
    <t>狮子屯乡汪家屯塑料
钢架大棚项目</t>
  </si>
  <si>
    <t>新莲钢架塑料大棚150栋，新打机井2眼及相关配套设施。</t>
  </si>
  <si>
    <t>汪家屯村</t>
  </si>
  <si>
    <t>通过新建钢架塑料大棚，分棚到户，可使农民受益，提高了农民收入，每人增收5000元。</t>
  </si>
  <si>
    <t>狮子屯乡人民政府</t>
  </si>
  <si>
    <t>刘文军</t>
  </si>
  <si>
    <t>张官屯村新建鱼菜循环零碳养殖车间建设项目</t>
  </si>
  <si>
    <t>项目占地4亩，循环养殖车间建筑面积为1 221.4平方米，分为养殖区、设备区等功能区。</t>
  </si>
  <si>
    <t>张官屯</t>
  </si>
  <si>
    <t>2023年4月-2023年9月</t>
  </si>
  <si>
    <t>带动周边农户245户人均增收150元。</t>
  </si>
  <si>
    <t>下深井乡人民政府</t>
  </si>
  <si>
    <t>靳科</t>
  </si>
  <si>
    <t>阳高县田头蔬菜交易市场项目</t>
  </si>
  <si>
    <t>1、王官屯镇马官屯村新建交易大棚1980 平，硬化4200平，管理房300平方米，预冷库2000m，地磅一台等。2、下深井乡下堡村蔬菜产业园新建蔬菜交易市场1000平方米预冷库900平方米，安装地磅一台。3、古城镇上辛庄村蔬菜分拣车间420m，速冷库720m。4、狮子屯乡东双塞村新建敞开式交易大棚 600m，管理用房5间，预冷库552m，硬化市场486.25m，地磅一台。</t>
  </si>
  <si>
    <t>马官屯村、下堡村、
上辛庄村、东双寨村</t>
  </si>
  <si>
    <t>为周边农户提供蔬菜交易市场、预冷库等服务，同时可提供50个就业岗位，人均年增收5000元。</t>
  </si>
  <si>
    <t>潘寺村钢架塑料大棚建设及其配套项目</t>
  </si>
  <si>
    <t>新建标准78mx8.5m钢架塑料大棚100栋</t>
  </si>
  <si>
    <t>潘寺村</t>
  </si>
  <si>
    <t>提高种植效率及产量，推动设施蔬菜产业的发展，确保农民户均收入7000元，稳定增长增强农民种植积极性。</t>
  </si>
  <si>
    <t>龙泉镇姚家庄村2023年巩固拓展脱贫攻坚成果设施农业示范园建设项目</t>
  </si>
  <si>
    <t>新建钢架塑料冷棚195栋及相关配套设施</t>
  </si>
  <si>
    <t>姚家庄村北</t>
  </si>
  <si>
    <t>项目建成后，群众可承包自种，也可在园区务工，每个棚可增收5000元--10000元。</t>
  </si>
  <si>
    <t>龙泉镇人民政府</t>
  </si>
  <si>
    <t>王万春</t>
  </si>
  <si>
    <t>狮子屯乡东双寨村现代化蔬菜育苗基地建设项目</t>
  </si>
  <si>
    <t>新建新型蔬菜育苗日光温棚3座（每座长70米，宽34米）及配套设备</t>
  </si>
  <si>
    <t>东双寨村</t>
  </si>
  <si>
    <t>育苗棚建成后将由集体经营，3栋育苗棚全年可生产、销售210万株种苗,每株种苗平均售价为0.6元，年可实现产值126万元，去除总成本，每年可为村集体实现利润25万元。</t>
  </si>
  <si>
    <t xml:space="preserve">东小村镇尉家小堡葡萄产业园区续建项目
</t>
  </si>
  <si>
    <t>1、砂石路：砂石路12000m，砂石停车场8000㎡，土路基上15cm天然砂、3cm石屑罩面。2、井房配泵配管：12㎡井房估算价2.38万元，配4寸泵扬程3000m，含分级提升泵，配2000mPE管。3、大棚外围围网3400米。</t>
  </si>
  <si>
    <t>尉家小堡村</t>
  </si>
  <si>
    <t>通过项目建设，可促进我村葡萄产业进一步发展，还可带动相关产业发展，同时可为大约60人提供就业机会，为农民增收大约3500元。</t>
  </si>
  <si>
    <t>东小村镇人民政府</t>
  </si>
  <si>
    <t>刘震</t>
  </si>
  <si>
    <t>阳高县东小村镇玉露香梨栽植项目</t>
  </si>
  <si>
    <t>平整田地400亩，栽植玉露香梨33200株，浇水、施肥、除草、修剪、打药、树干涂白、拉枝、围网、浇灌配套等。</t>
  </si>
  <si>
    <t>通过栽植玉露香梨及科学合理的栽培管理，可以生产出优质水果，还可带动相关产业发展，同时可为大约30人提供就业机会，为农民增收大约4000元。</t>
  </si>
  <si>
    <t>王官屯镇兴苑村钢架塑料大棚建设项目</t>
  </si>
  <si>
    <t>新建钢架塑料大棚55栋（单栋长70米*宽8米）</t>
  </si>
  <si>
    <t>兴苑村</t>
  </si>
  <si>
    <t>实现年度总体收入121万元，脱贫户户均收入1.5万元。</t>
  </si>
  <si>
    <t>王官屯镇人民政府</t>
  </si>
  <si>
    <t>张磊</t>
  </si>
  <si>
    <t>罗文皂村新建钢架塑料大棚及配套设施项目</t>
  </si>
  <si>
    <t>新建钢架塑料大棚200栋，新打机井1眼，安装变压器1台。</t>
  </si>
  <si>
    <t>罗文皂村</t>
  </si>
  <si>
    <t>通过本项目的实施，增强农民种植积极性，降低种植成本，同时能季节性安置部分劳动力，每栋一年可增收5000元--8000元。</t>
  </si>
  <si>
    <t>罗文皂镇人民政府</t>
  </si>
  <si>
    <t>董伟强</t>
  </si>
  <si>
    <t>陈家堡村新建钢架塑料大棚及配套设施项目</t>
  </si>
  <si>
    <t>新建钢架塑料大棚45栋，及相关配套设施。</t>
  </si>
  <si>
    <t>陈家堡村</t>
  </si>
  <si>
    <t>孤山村新建钢架塑料大棚及配套设施项目</t>
  </si>
  <si>
    <t>新建钢架塑料大棚95栋，配套相关设施及铺设砂石路。</t>
  </si>
  <si>
    <t>孤山村</t>
  </si>
  <si>
    <t>长城乡范家窑村畜牧养殖项目</t>
  </si>
  <si>
    <r>
      <t>本项目规划占地面积15亩，设计养殖能力800只。建筑面积2200㎡，包括：建设现代化羊舍600㎡，病羊隔离舍400㎡，饲料加工储存库300㎡，青贮池100m</t>
    </r>
    <r>
      <rPr>
        <sz val="20"/>
        <rFont val="方正书宋_GBK"/>
        <charset val="134"/>
      </rPr>
      <t>³</t>
    </r>
    <r>
      <rPr>
        <sz val="20"/>
        <rFont val="宋体"/>
        <charset val="134"/>
      </rPr>
      <t>；管理用房5间，路面硬化600㎡，配套水电、围墙及大门。</t>
    </r>
  </si>
  <si>
    <t>范家窑村</t>
  </si>
  <si>
    <t>项目的实施，可直接带动10户脱贫户人均增收1000元。而且提高了项目村的人居环境。同时，可有效提高群众的经济收入和生活水平，改善农村生态环境和农民群众的生产生活条件，具有良好的社会效益和生态效益。</t>
  </si>
  <si>
    <t>长城乡人民政府</t>
  </si>
  <si>
    <t>乔鹏</t>
  </si>
  <si>
    <t>东小村镇东小村村数字乡村建设示范村项目</t>
  </si>
  <si>
    <t>构建阳高县数字底座、乡村振兴数据驾驶舱、乡村治理示范村（东小村）、京东（阳高县）展销服务中心、京东（阳高县）商家服务中心、打造虚拟数字人直播平台、搭建阳高县京东云仓平台等内容。</t>
  </si>
  <si>
    <t>东小村村</t>
  </si>
  <si>
    <t>2023年5月-2023年11月</t>
  </si>
  <si>
    <t>通过项目建设，为全250户居民提高了生活居住环境。</t>
  </si>
  <si>
    <t>晋财农〔2023〕4号</t>
  </si>
  <si>
    <t>狮子屯乡吴家河村农灌及机井配套工程</t>
  </si>
  <si>
    <t>新打机井4眼及配套设施</t>
  </si>
  <si>
    <t>吴家河村</t>
  </si>
  <si>
    <t>2023年12月底完成</t>
  </si>
  <si>
    <t>通过项目建设，改善土地收成，增加农民收入。</t>
  </si>
  <si>
    <t>狮子屯村村北自建棚配套项目</t>
  </si>
  <si>
    <t>铺设管网800米，新打机井一眼，200㎡交易市场一处，砂石路5000㎡</t>
  </si>
  <si>
    <t>狮子屯村</t>
  </si>
  <si>
    <t>罗文皂镇杨家堡村农灌及配套工程</t>
  </si>
  <si>
    <t>机井1眼及配套工程</t>
  </si>
  <si>
    <t>杨家堡村</t>
  </si>
  <si>
    <t>龙泉镇砖楼村、谢家屯村、北徐屯村财政扶持发展新型农村集体经济项目</t>
  </si>
  <si>
    <t>投入山西宝睿生态牧业发展有限责任公司新建标准化牛舍，按投资额享有资产产权并享受分红。</t>
  </si>
  <si>
    <t>砖楼村、谢家屯村、北徐屯村</t>
  </si>
  <si>
    <t>2023年6-2023年11月</t>
  </si>
  <si>
    <t>项目建设以及运维当中，
有大量的物资采购、
工程建设以及用人需求，
可提供70余人的直接岗位，提高当地人民收入。</t>
  </si>
  <si>
    <t>同财农[2023]35号晋财农[2023]85号</t>
  </si>
  <si>
    <t>罗文皂莫家堡村财政扶持发展新型农村集体经济项目</t>
  </si>
  <si>
    <t>莫家堡村</t>
  </si>
  <si>
    <t>通过项目建设，提高当地人民收入。</t>
  </si>
  <si>
    <t>王官屯镇王官屯村、兴宛村财政扶持发展新型农村集体经济项目</t>
  </si>
  <si>
    <t>投入山西宝睿生态牧业发展有限责任公司新建标准化牛舍，按投资额享有资产产权并享受分红</t>
  </si>
  <si>
    <t>王官屯村、兴宛村</t>
  </si>
  <si>
    <t>大白登镇四百户村、周官屯财政扶持发展新型农村集体经济项目</t>
  </si>
  <si>
    <t>四百户村、周官屯</t>
  </si>
  <si>
    <t>狮子屯乡上梁源村、下梁源村财政扶持发展新型农村集体经济项目</t>
  </si>
  <si>
    <t>上梁源村、下梁源村</t>
  </si>
  <si>
    <t>长城乡范家窑村、二十六村财政扶持发展新型农村集体经济项目</t>
  </si>
  <si>
    <t>范家窑村、二十六村</t>
  </si>
  <si>
    <t>下深井乡官庄村财政扶持发展新型农村集体经济项目</t>
  </si>
  <si>
    <t>乡官庄村</t>
  </si>
  <si>
    <t>东小村镇西小村、上马涧村财政扶持发展新型农村集体经济项目</t>
  </si>
  <si>
    <t>西小村、上马涧村</t>
  </si>
  <si>
    <t>古城镇赵家村财政扶持发展新型农村集体经济项目</t>
  </si>
  <si>
    <t>赵家村</t>
  </si>
  <si>
    <t>古城镇人民政府</t>
  </si>
  <si>
    <t>施令</t>
  </si>
  <si>
    <t>敖石乡梁营村财政扶持发展新型农村集体经济项目</t>
  </si>
  <si>
    <t>敖石乡梁营村</t>
  </si>
  <si>
    <t>鳌石乡人民政府</t>
  </si>
  <si>
    <t>董肖文</t>
  </si>
  <si>
    <t>友宰村财政扶持发展新型农村集体经济项目</t>
  </si>
  <si>
    <t>友宰村</t>
  </si>
  <si>
    <t>友宰镇人民政府</t>
  </si>
  <si>
    <t>胡小宁</t>
  </si>
  <si>
    <t>下深井乡新团堡村乡村振兴示范村建设项目</t>
  </si>
  <si>
    <t>省级</t>
  </si>
  <si>
    <t>建设蔬菜育苗大棚6栋及配套，盘活空闲宅基地33处建设村级光伏发电站1座。</t>
  </si>
  <si>
    <t>新团堡村</t>
  </si>
  <si>
    <t>项目建成后，每个棚可增收5000元--10000元。</t>
  </si>
  <si>
    <t>阳高县养牛业提质增量项目</t>
  </si>
  <si>
    <t>对从县域外一次性引进基础母牛数量不低于20头（含20头）符合补贴标准的规模养殖场（户）进行补贴。</t>
  </si>
  <si>
    <t>2023年8月至2024年12月</t>
  </si>
  <si>
    <t>通过引进优质种母牛，改良全县肉牛、奶牛良种水平，提升优良品种覆盖率，提高肉（奶）牛生产性能，扩大能繁母牛存栏量，增强市场竞争能力，经济效益明显。同时通过该项目，推进全县养牛业向良种化、规模化、标准化方向发展，带动全县养牛产业提档升级，打造特优产业，延伸产业链条，进一步调整产业结构，保障养牛产业高质量发展，助力乡村振兴战略。</t>
  </si>
  <si>
    <t>阳高县畜牧兽医服务中心</t>
  </si>
  <si>
    <t>王利军</t>
  </si>
  <si>
    <t>晋财农〔2023〕58号</t>
  </si>
  <si>
    <t>为970户脱贫及监测户进行贷款贴息</t>
  </si>
  <si>
    <t>补充脱贫人口小额信贷风险补偿金</t>
  </si>
  <si>
    <t>预计为脱贫人口小额信贷提供风险补偿</t>
  </si>
  <si>
    <t>2023年1月-2023年12月</t>
  </si>
  <si>
    <t>为3860户脱贫及监测户进行风险补偿</t>
  </si>
  <si>
    <t>东小村镇杏果产业帮扶基地</t>
  </si>
  <si>
    <t>搭建杏树防雹网1000亩，铺设杏树覆地无纺布1000亩。</t>
  </si>
  <si>
    <t>东小村镇</t>
  </si>
  <si>
    <t>2023年4月-2023年6月</t>
  </si>
  <si>
    <t>为周边农户提供就业岗位，增加农民收入800元/户。</t>
  </si>
  <si>
    <t>龙泉镇姚家庄村设施蔬菜示范园产业帮扶基地</t>
  </si>
  <si>
    <t>新建钢架塑料大棚115栋</t>
  </si>
  <si>
    <t>姚家庄村</t>
  </si>
  <si>
    <t>为周边农户提供就业岗位，增加农民收入1000元/户。</t>
  </si>
  <si>
    <t>罗文皂镇现代生态农业示范园产业帮扶基地</t>
  </si>
  <si>
    <t>建设100个钢架塑料大棚及配套设施</t>
  </si>
  <si>
    <t>罗文皂镇</t>
  </si>
  <si>
    <t>市级</t>
  </si>
  <si>
    <t>1.新团堡村六栋双层骨架温室育苗大棚；
2.新团堡村污水管网铺设工程
3.新团堡村公厕改造项目；
4.新团堡村道路硬化项目
5.新团堡村污水支管入户工程</t>
  </si>
  <si>
    <t>2023年7月-2023年9月</t>
  </si>
  <si>
    <t>同财农[2023]36号</t>
  </si>
  <si>
    <t>王官镇众和村骨肉相连加工厂建设续建项目</t>
  </si>
  <si>
    <t>安装250KV变台1座及其他配套设施，车间吊顶1317.6平米，通上下水500米，改造电路，购买速冻机器1套，车间地面处理1317.6平米。</t>
  </si>
  <si>
    <t>众和村</t>
  </si>
  <si>
    <t>通过项目建设，提供就业岗位30多个，增加附近农民收入</t>
  </si>
  <si>
    <t>狮子屯乡下梁源村屋顶光伏建设项目</t>
  </si>
  <si>
    <t>新建50KW屋顶光伏，安装面积750平方米</t>
  </si>
  <si>
    <t>下梁源村</t>
  </si>
  <si>
    <t>通过项目建设，每户增收5000元左右</t>
  </si>
  <si>
    <t>道贤村屋顶光伏增容项目</t>
  </si>
  <si>
    <t>新建屋顶光伏容量35千瓦</t>
  </si>
  <si>
    <t>道贤村</t>
  </si>
  <si>
    <t>东小村镇新东村屋顶光伏项目</t>
  </si>
  <si>
    <t>屋顶光伏110KW</t>
  </si>
  <si>
    <t>新东村村</t>
  </si>
  <si>
    <t>大白登镇高山屯村高山红灯笼加工生产项目</t>
  </si>
  <si>
    <t>新建加工厂房275平方米，机器设备购置，展厅布置，改造3间业务洽谈室，人员培训，必要的生产场地清理硬化；配套必要的消防水电、暖气、监控。</t>
  </si>
  <si>
    <t>高山屯村</t>
  </si>
  <si>
    <t>通过项目建设，提供就业岗位50多个，农民人均收入5000元左右</t>
  </si>
  <si>
    <t>下深井乡金家庄村打井配套工程</t>
  </si>
  <si>
    <t>新打机井一眼105米；30吨储水塔一座；深井泵及全部配套设施；铺设管道（4寸）150米。</t>
  </si>
  <si>
    <t>金庄村</t>
  </si>
  <si>
    <t>通过项目实施，保证给当
地提供充足的水源，有助
农业生产发展</t>
  </si>
  <si>
    <t>下深井乡贾庄村打井配套工程</t>
  </si>
  <si>
    <t>新打机井一眼205米；配套管线及井房一座；更换管道300米。</t>
  </si>
  <si>
    <t>贾庄村</t>
  </si>
  <si>
    <t>长城乡二十六村打井配套项目</t>
  </si>
  <si>
    <t>机井1眼，井深195米，配套水泵、泵管、线缆；新建井房1座，检查井1座；安装砼电杆1组，配套杆上设施，架设电线等。</t>
  </si>
  <si>
    <t>二十六村</t>
  </si>
  <si>
    <t>罗文皂镇许家园村十八沟截潜流农灌工程</t>
  </si>
  <si>
    <t>修建截潜流总长43.5米，并配套观察井、沉淀池、防洪墙，铺设400水泥管360米，平整道路2350平方米，挖土渠350米。</t>
  </si>
  <si>
    <t>许家园村</t>
  </si>
  <si>
    <t>2023年7月-2023年10月</t>
  </si>
  <si>
    <t>通过项目实施，铺设农灌
官网，有利于农产品的生
长，提高农产品的销售率</t>
  </si>
  <si>
    <t>东小村镇上马涧村农灌管道安装工程</t>
  </si>
  <si>
    <t>铺设农灌管网2577米，安装出水口80个，配套渗水井4座。</t>
  </si>
  <si>
    <t>上马涧村</t>
  </si>
  <si>
    <t>大泉山林下经济示范项目</t>
  </si>
  <si>
    <t>建设林间塑料喷淋拱棚38座，每座规格为长70米，宽1.5米，顶高1.7米；建100平方米智能温控移动储存方仓1座；菌种、菌棒、菌料等。</t>
  </si>
  <si>
    <t>大泉山</t>
  </si>
  <si>
    <t>通过项目建设，改善村民生产生活环境，为乡村振兴赋能。</t>
  </si>
  <si>
    <t>守口堡酒庄果酒研发及标准化生产项目</t>
  </si>
  <si>
    <t>新建西红柿酒生产线1条（含发酵罐）；新建西红柿前处理线1条；实验室改造配套设备。</t>
  </si>
  <si>
    <t>守口堡村</t>
  </si>
  <si>
    <t>通过项目建设，加快农产品流通，提高农民收入。</t>
  </si>
  <si>
    <t>农业农村局</t>
  </si>
  <si>
    <t>杏脯加工能力提升项目</t>
  </si>
  <si>
    <t>新建杏饮料生产线一条</t>
  </si>
  <si>
    <t>新和堡村</t>
  </si>
  <si>
    <t>小杂粮加工基础设施建设项目</t>
  </si>
  <si>
    <t>新建1400平米粮食仓储棚，粮食晾晒场400平米。</t>
  </si>
  <si>
    <t>沙河台村</t>
  </si>
  <si>
    <t>白酒车间扩建及设备改造升级项目</t>
  </si>
  <si>
    <t>购置10吨不锈钢罐6个、3吨不锈钢罐2个、2吨不锈钢罐1个，700平米彩钢库房，接天燃气管道，一台蒸汽锅炉；2台0.6KW热水锅炉，贴标机，围墙等</t>
  </si>
  <si>
    <t>杨官屯村村西</t>
  </si>
  <si>
    <t>粮食深加工项目</t>
  </si>
  <si>
    <t>产品展示厅200平米；原粮车间（叉车2台，50型挖掘机1台、搅拌机1台）；加工车间（输送带、通风设备一套)</t>
  </si>
  <si>
    <t>购置蒸汽锅炉1台， 煮锅4个，清洗机2台、 去核机1台、热风炉2台。</t>
  </si>
  <si>
    <t>恶石村</t>
  </si>
  <si>
    <t>潘寺村设施蔬菜园区冷库建设补助项目</t>
  </si>
  <si>
    <t>建钢架简易棚810平方米，场地硬化1500平方米，建长36米、宽10米、高3.8米冷库一座，配套30P风机2台，20P风机1台。</t>
  </si>
  <si>
    <t>通过项目建设，延长农产品储藏时间，增加农民收入。</t>
  </si>
  <si>
    <t>潘寺村食用菌园区配套机械设备项目</t>
  </si>
  <si>
    <t>购置安装食用菌装袋扎口机3台</t>
  </si>
  <si>
    <t>通过项目建设，提高生产效率。</t>
  </si>
  <si>
    <t>智慧植保无人机社会化服务建设</t>
  </si>
  <si>
    <t>购置植保无人机2台，智能监测设备2套。</t>
  </si>
  <si>
    <t>罗家屯村</t>
  </si>
  <si>
    <t>阳高县农业机械发展中心</t>
  </si>
  <si>
    <t>李晓强</t>
  </si>
  <si>
    <t>区域性农机维修中心建设</t>
  </si>
  <si>
    <t>补助购置、更新农机维修所必备的设备</t>
  </si>
  <si>
    <t>四百户屯村</t>
  </si>
  <si>
    <t>王官屯镇兴苑村杏果经济林栽植项目</t>
  </si>
  <si>
    <t>平整地80亩；栽植4-5公分大接杏1600株，栽植3-4公分西梅李900株，栽植3-4公分鸡心果2100株，以上新栽树均负责管护2年，成活率95%以上；1.4米高围栏网2250米；清理死树2000多株；锄草80亩</t>
  </si>
  <si>
    <t>通过本项目的实施，增强农民种植积极性，降低种植成本，同时能季节性安置部分劳动力，一年可增收5000元--8000元。</t>
  </si>
  <si>
    <t>王官屯镇芦窑村杏果交易市场</t>
  </si>
  <si>
    <t>新建杏果交易市场1处</t>
  </si>
  <si>
    <t>芦窑村</t>
  </si>
  <si>
    <t>下深井乡新团堡村产业园区基础设施提升工程</t>
  </si>
  <si>
    <t>新打机井一眼，配套潜水泵、地埋线、管道等附属设施；铺设砂石路约4200㎡（长700m，宽6米）。</t>
  </si>
  <si>
    <t>通过项目建设，提高农产品产量，增加农民收入。</t>
  </si>
  <si>
    <t>龙泉镇花苑村新建预冷库及钢结构棚配套工程</t>
  </si>
  <si>
    <t>在花苑村蔬菜批发交易市场配套新建预冷库1座、新建钢结构棚200平米等。</t>
  </si>
  <si>
    <t>花苑村</t>
  </si>
  <si>
    <t>狮子屯乡机井配套工程</t>
  </si>
  <si>
    <t>新打机井4眼，安装100KVA变压器1台。</t>
  </si>
  <si>
    <t>狮子屯村、西双寨村、学院村</t>
  </si>
  <si>
    <t>潘寺村新打机井及配套项目</t>
  </si>
  <si>
    <t>新打深度为230米的机井一眼，配套22KW重载变频柜一套，50平方地埋电缆线410米，18.5KW深井泵一台及配套3寸管道140米，井房一座。</t>
  </si>
  <si>
    <t>潘寺村蔬菜产业园区扩建项目</t>
  </si>
  <si>
    <t>新建钢架塑料大棚12栋（标准78mx8.5m），开挖排水渠8840m，铺埋直径400mm混凝土管道436m，直径300mm承插式混凝土管道330m，直径600mm承插式混凝土管道60m，安装141栋钢架棚滴灌，141栋钢架棚棚内钢丝，安装管道[PE100管φ110*0.6MPa]1600米，棚间排水渠48085米，3座阀门井，1座渗水井，旧井配套5座，变频启动柜购置安装（37KV）1套。</t>
  </si>
  <si>
    <t>通过项目建设，提高农产品产量，增加农民收入，每户年均收增加8000元左右</t>
  </si>
  <si>
    <t>东双寨村塑料钢架大棚项目</t>
  </si>
  <si>
    <t>新建钢架塑料大棚88栋（每栋长77米，宽8.5米，高3.2米）及配套PE管道、全自动卷帘机、水肥一体机1个，机井1眼，变台100kvx1台。</t>
  </si>
  <si>
    <t>通过项目建设，提高农产品产量，增加农民收入，每户年均收增加8001元左右</t>
  </si>
  <si>
    <t>2023年大豆玉米带状复合种植项目</t>
  </si>
  <si>
    <t>建设规模10000亩</t>
  </si>
  <si>
    <t>2023年4月-2023年11月</t>
  </si>
  <si>
    <t>通过项目实施，实现玉米基本不减产，多收一季大豆产量</t>
  </si>
  <si>
    <t>2023年酿酒高粱示范基地</t>
  </si>
  <si>
    <t>建设规模2000亩</t>
  </si>
  <si>
    <t>通过项目实施，打造区域品质功效特色鲜明的优质农产品。</t>
  </si>
  <si>
    <t>2023年阳高县有机旱作膜下滴灌项目</t>
  </si>
  <si>
    <t>建设规模10万亩</t>
  </si>
  <si>
    <t>通过项目实施，提高农产品的增收，节约水资源。</t>
  </si>
  <si>
    <t>农业机械购置补贴</t>
  </si>
  <si>
    <t>补贴各类农机100台以上</t>
  </si>
  <si>
    <t>通过项目实施，减轻农民负担。</t>
  </si>
  <si>
    <t>年屠宰30万头生猪屠宰场建设项目</t>
  </si>
  <si>
    <t>新建生猪屠宰车间，购置屠宰设施设备，配套粪污处理设备等，年屠宰生猪30万头。</t>
  </si>
  <si>
    <t>乡金庄村</t>
  </si>
  <si>
    <t>通过项目实施，提高生猪销售率。</t>
  </si>
  <si>
    <t>阳高县晓阳牧业有限责任公司晋汾白猪扩繁基地建设项目</t>
  </si>
  <si>
    <t>新建圈舍1栋，改造圈舍1栋，配套排污设施，购置消毒设施等。</t>
  </si>
  <si>
    <t>讲理村</t>
  </si>
  <si>
    <t>通过项目实施，改善圈养环境，提高存活率。</t>
  </si>
  <si>
    <t>阳高县义业养殖公司晋汾白猪扩繁场建设项目</t>
  </si>
  <si>
    <t>引进晋汾白猪200头，购置吸粪车1台，建设污水污粪处理设备，配套母猪限位栏，改建保育舍等。</t>
  </si>
  <si>
    <t>1.东小村数字底座建设项目。
2.东小村乡村振兴数据驾驶舱项目。
3.东小村数字乡村示范管理平台项目</t>
  </si>
  <si>
    <t>罗文皂镇罗文皂村磨房配套及净水机项目</t>
  </si>
  <si>
    <t>购置磨面机、碾米机及配套设备，安装大型净水机一台。</t>
  </si>
  <si>
    <t>通过项目实施，提升农民生活质量。</t>
  </si>
  <si>
    <t>为全县小额贷款户提供风险补偿</t>
  </si>
  <si>
    <t>阳高县2023年林下经济中药材种植示范项目</t>
  </si>
  <si>
    <t>林下种植中药材0.6万亩。</t>
  </si>
  <si>
    <t>王官屯镇、狮子屯乡等乡镇。</t>
  </si>
  <si>
    <t>2023年5月-10月底</t>
  </si>
  <si>
    <t>项目建成后，可进一步提高林地经济效益，增加农民经济收入，提升林地多种经营示范效应。</t>
  </si>
  <si>
    <t>阳高县林业局</t>
  </si>
  <si>
    <t>宋庚</t>
  </si>
  <si>
    <t>晋财资环〔2022〕202号</t>
  </si>
  <si>
    <t>林下种植中药材0.15万亩。</t>
  </si>
  <si>
    <t>古城镇、东小村镇</t>
  </si>
  <si>
    <t>2023年5月-12月底。</t>
  </si>
  <si>
    <t>项目建成后，可进一步提高林地经济效益，提升林地多种经营示范效应，促进林下经济快速发展。</t>
  </si>
  <si>
    <t>晋财资环〔2023〕105号</t>
  </si>
  <si>
    <t>二、乡村建设行动</t>
  </si>
  <si>
    <t>柳林村铁道南护地坝修建项目</t>
  </si>
  <si>
    <t>新建护地土坝1300米、建设浆砌石护地坝300米、河道淤青800米。</t>
  </si>
  <si>
    <t>柳林村</t>
  </si>
  <si>
    <t>通过项目建设，提高了项目区防洪标准，保护了基础设施，稳定了农业生产，同时为全村45户居民提高了生活居住环境。</t>
  </si>
  <si>
    <t>龙泉镇八里台村“三个一批”环境整治项目</t>
  </si>
  <si>
    <t>街巷硬化5750㎡、铺设面包砖1350㎡、铺设排水管网240米、桥体维修2座、新建巷口桥梁1座、安装监控摄像头49个等。</t>
  </si>
  <si>
    <t>八里台村</t>
  </si>
  <si>
    <r>
      <rPr>
        <sz val="20"/>
        <rFont val="宋体"/>
        <charset val="134"/>
      </rPr>
      <t>通过项目建设，</t>
    </r>
    <r>
      <rPr>
        <sz val="20"/>
        <color theme="1"/>
        <rFont val="宋体"/>
        <charset val="134"/>
      </rPr>
      <t>有效改善乡村道路交通，方便居民出行；为1100人明显改善人居环境。</t>
    </r>
  </si>
  <si>
    <t>狮子屯乡东西双寨村污水管网建设项目</t>
  </si>
  <si>
    <t>铺设300双壁波纹管7200米，铺设500粗双壁波纹管2000米，拆除混凝土路面2500平米，安装成品污水检查井215套，砌筑污水池182套，铺设200双壁波纹管546米。</t>
  </si>
  <si>
    <t>东双寨村、西双寨村</t>
  </si>
  <si>
    <t>2023年5月-2023年10月</t>
  </si>
  <si>
    <t>鼓励群众参与项目建设，优先雇佣脱贫劳动力，可带动脱贫劳动力9人务工，人均10000元。</t>
  </si>
  <si>
    <t>秋林村人居环境提质项目</t>
  </si>
  <si>
    <t>1.拆除、回填旧蓄水池1处；2.主干街两侧人行道硬化2500㎡，砌毛石挡土墙250m³；3.村南道路两侧平整拓宽及加设错车道500m，种植树木300株，道路硬化650㎡；4.安装DN110 NPVC塑料排水管90米；5.村内吃水点防冻改造14处；6.村民房屋后墙基础砌毛石护坡1500m。</t>
  </si>
  <si>
    <t>秋林村</t>
  </si>
  <si>
    <t>可为全村799人明显改善人居环境</t>
  </si>
  <si>
    <t>龙泉镇洋墩河蔬菜大棚种植产业园区排水管网铺设工程</t>
  </si>
  <si>
    <t>铺设排水管网5200米，配套雨水收集井104座，检查井104座，集水井2座及配套设施等。</t>
  </si>
  <si>
    <t>东关村洋墩河蔬菜产业园区</t>
  </si>
  <si>
    <t>通过项目建设，改善村民生产生活环境，为乡村振兴赋能，为农民增收助力。</t>
  </si>
  <si>
    <t>白登河（狮子屯乡段）村庄河道围堰工程</t>
  </si>
  <si>
    <r>
      <t>砌筑毛石基础与毛石墙4136m</t>
    </r>
    <r>
      <rPr>
        <sz val="20"/>
        <rFont val="方正书宋_GBK"/>
        <charset val="134"/>
      </rPr>
      <t>³</t>
    </r>
    <r>
      <rPr>
        <sz val="20"/>
        <rFont val="宋体"/>
        <charset val="134"/>
      </rPr>
      <t>，安装围网9400㎡。</t>
    </r>
  </si>
  <si>
    <t>潘家屯村、吴家河村</t>
  </si>
  <si>
    <t>鼓励群众参与项目建设，优先雇佣脱贫劳动力，可带动脱贫劳动力10人务工，人均10000元。</t>
  </si>
  <si>
    <t>古城镇赵石庄农灌机井配套项目</t>
  </si>
  <si>
    <t>机井1眼（283米）及配套，井房1座、铺设DE160PE管网3000米，DE110PE管2200米，配套渗水井10座，阀门井2座，安装80KVA变压器两台并配套设备。</t>
  </si>
  <si>
    <t>赵石庄村</t>
  </si>
  <si>
    <t>2023年4月-2023年8月</t>
  </si>
  <si>
    <t>通过项目建设，改善赵石庄村灌溉300亩提高农作物产量及效益，增加农民户均收入5000元。</t>
  </si>
  <si>
    <t>鳌石乡桑干河农业托管中心建设项目</t>
  </si>
  <si>
    <t>1、基础设施建设：砼硬化面积为6400平米（30cm天然砂石，硅厚度为15厘米，硅标号为C30）；修建围墙 580米、大门1个，新建门卫2间 33 平方米；修建空气能锅炉一座。2、建设农机科技培训中心:配套建设农机科技培训中心 11 间 370 平米。3、建设托管中心流程展厅：建设机械停车棚 825平米并配套设施。</t>
  </si>
  <si>
    <t>龙堡村</t>
  </si>
  <si>
    <t>提供耕种服务5000亩，每亩均增加产量至少50斤。</t>
  </si>
  <si>
    <t xml:space="preserve">阳高县鳌石乡西马营村吃水管网改造项目
</t>
  </si>
  <si>
    <r>
      <t>旧路面拆除3418㎡，挖沟回填6312m</t>
    </r>
    <r>
      <rPr>
        <sz val="20"/>
        <rFont val="方正书宋_GBK"/>
        <charset val="134"/>
      </rPr>
      <t>³</t>
    </r>
    <r>
      <rPr>
        <sz val="20"/>
        <rFont val="宋体"/>
        <charset val="134"/>
      </rPr>
      <t>，主支管网共计3418米，阀门10个，阀门井10座等。</t>
    </r>
  </si>
  <si>
    <t>西马营村</t>
  </si>
  <si>
    <t>新增和改善灌溉面积500亩，带动农业亩均产量增加至少100斤。</t>
  </si>
  <si>
    <t>健康乡村示范建设</t>
  </si>
  <si>
    <t>修缮卫生室、提升乡村医生队伍服务能力、改善农村人居环境、村庄绿化、理疗疗养、保健健身等。</t>
  </si>
  <si>
    <t>通过项目建设，为部分居民提高了生活居住环境。</t>
  </si>
  <si>
    <t>周官屯村人居环境整治项目</t>
  </si>
  <si>
    <t>1、主路拆除，铺浇16㎝C30混凝土面层4213㎡；2、巷道拆除，铺浇16㎝C30混凝土面层6120平方米；3、户道硬化，铺浇16㎝C30混凝土面层905㎡；4村中废弃泄洪渠整治，铺浇16㎝C30混凝土面层600㎡；5、主路及巷道铺装面包砖9470㎡；6、路缘石铺装5958米；7、拆旧石桥1座，排洪渠清渣1500m³；8、排洪渠面积2480㎡，按照株行距4米计算，栽植耐寒树种160株；9、安装6米高太阳能路灯15盏。</t>
  </si>
  <si>
    <t>周官屯村</t>
  </si>
  <si>
    <t>进一步完善周官屯村基础设施，改变了农村面貌，可为全村455户明显改善人居环境。</t>
  </si>
  <si>
    <t>东小村镇新东村蔬菜产业示范园围网项目</t>
  </si>
  <si>
    <t>产业示范园围网栏3600米，遮阳网40000㎡，无纺布覆盖100000㎡。</t>
  </si>
  <si>
    <t>新东村</t>
  </si>
  <si>
    <t>通过项目的实施，实现园区封闭集中管理，同时可减少园区看护成本，增加农民收入。人均可增收600元。</t>
  </si>
  <si>
    <t>王官屯镇兴苑村人居环境整治项目</t>
  </si>
  <si>
    <r>
      <t>1.村口东西道路整修：混凝土路面936m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，入户门口硬化192m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，面包砖铺装1456m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，路缘石499米。2.村内街巷两侧硬化：南北主道路（中）两侧面包砖铺装1585m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，路缘石664米；南北主道路（东西）两侧面包砖铺装7810m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，路缘石1420米，混凝土路面2840m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；东西主道路（中）两侧面包砖铺装1028m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，路缘石828米；南北巷道面包砖铺装2645m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，路缘石1276米；东西巷道面包砖铺装1863m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，路缘石1242米。3.转盘：拆旧、混凝土路面899m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。4.南北门市路：拆旧、混凝土路面1087.2m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，拆旧面包砖铺装1640m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，路缘石338米。5.东西门市前：混凝土路面300m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，面包砖铺装600m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，路缘石130米。6.村委会前面：混凝土路面759m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，面包砖铺装529m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，路缘石186.4米；栽国槐树16株，金叶榆46株，绿篱50米；房屋维修墙面喷刷涂料70.49 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、屋面卷材防水161.7m</t>
    </r>
    <r>
      <rPr>
        <sz val="20"/>
        <rFont val="方正书宋_GBK"/>
        <charset val="134"/>
      </rPr>
      <t>²</t>
    </r>
    <r>
      <rPr>
        <sz val="20"/>
        <rFont val="宋体"/>
        <charset val="134"/>
      </rPr>
      <t>。7.亮化工程：路灯基座220座，6米高单灯头太阳能路灯210盏。</t>
    </r>
  </si>
  <si>
    <t>通过项目建设，为全村70户居民提高了生活居住环境。</t>
  </si>
  <si>
    <t>罗文皂镇十三沟莫家堡村护村坝项目</t>
  </si>
  <si>
    <t>新建浆砌石坝1500米，清运废土渣1370米，河道清淤1400米。</t>
  </si>
  <si>
    <t>莫家堡</t>
  </si>
  <si>
    <t>通过项目建设，提高了项目区防洪标准，保护了基础设施，稳定了农业生产，同时为全村38户居民提高了生活居住环境。</t>
  </si>
  <si>
    <t>王官屯镇恶石村“以工代赈”基本农田建设项目</t>
  </si>
  <si>
    <t>新建左右岸堤防总长1240米</t>
  </si>
  <si>
    <t>可保护耕地1400亩，亩均增加产值200元，共计28万元，受益人口540人，可带动当地劳力54人，增加收入48.54万元。</t>
  </si>
  <si>
    <t>大泉山水土保持科技示范园区建设工程</t>
  </si>
  <si>
    <t>科普设施建设、节水示范工程和场馆改造等</t>
  </si>
  <si>
    <r>
      <rPr>
        <sz val="20"/>
        <rFont val="宋体"/>
        <charset val="134"/>
        <scheme val="minor"/>
      </rPr>
      <t>完善科技示范园区配套建设工程1处、节水示范工程1处及园区场所维修改造工程260m</t>
    </r>
    <r>
      <rPr>
        <vertAlign val="superscript"/>
        <sz val="20"/>
        <rFont val="宋体"/>
        <charset val="134"/>
        <scheme val="minor"/>
      </rPr>
      <t>2</t>
    </r>
    <r>
      <rPr>
        <sz val="20"/>
        <rFont val="宋体"/>
        <charset val="134"/>
        <scheme val="minor"/>
      </rPr>
      <t>，创建国家水土保持科技示范园。</t>
    </r>
  </si>
  <si>
    <t>阳高县水务局</t>
  </si>
  <si>
    <t>张殿宝</t>
  </si>
  <si>
    <t>晋财农（2022）119号</t>
  </si>
  <si>
    <t>东小村镇集中供水站电力配套</t>
  </si>
  <si>
    <t>东小村镇集中供水站10KV线路0.32km、160KVA变压器及0.4KV线路的电力配套。工程计划组立φ190-12米电杆7基，架设JKLYJ-10-70m㎡导线0.32公里，安装160千伏安成套变台一套及相关附属设施，变台低压出线穿管敷设YJLVV22-4*185m㎡电缆。</t>
  </si>
  <si>
    <t>通过项目实施，
保证给当地提供充足
的水源，有得农业生
产发展</t>
  </si>
  <si>
    <t>下深井乡新殿村人畜饮水工程</t>
  </si>
  <si>
    <t>新打人畜饮水井1眼及配套</t>
  </si>
  <si>
    <t>新殿村</t>
  </si>
  <si>
    <t>通过项目实施，保证给当地提供充足的水源，有得农业生产发展</t>
  </si>
  <si>
    <t>阳高县2023年重点区域补植补造生态扶贫工程</t>
  </si>
  <si>
    <t>罗文皂镇、王官屯镇、大白登镇、下深井乡、狮子屯乡、古城镇、东小村镇等7个乡镇21个村，设计补植面积8327.94亩，补植株数236650株（丛）。项目具体实施地点和数量最终以《实施方案》为准。</t>
  </si>
  <si>
    <t>天黎高速神丰公路引线至官庄段，罗文皂镇、王官屯镇、大白登镇、下深井乡、狮子屯乡、古城镇、东小村镇等乡镇</t>
  </si>
  <si>
    <t>2023年底前完成工程全部建设任务，抚育管护至2024年12月31日。</t>
  </si>
  <si>
    <t>工程建成后，项目区森林质量显著提高，区域林业生态得到明显改善，生态服务价值明显提升，乡村贫困群众生产、生活条件有效改善。</t>
  </si>
  <si>
    <t>东小村镇、王官屯镇、下深井乡等村土地综合整治项目</t>
  </si>
  <si>
    <t>县级</t>
  </si>
  <si>
    <t>东小村镇补充耕地拟建规模861.45亩，预计新增耕地553.05亩。下深井乡土地综合整治拟建1273.45亩，预计新增耕地837.57亩。</t>
  </si>
  <si>
    <t>王官屯镇、下深井乡、大白登镇</t>
  </si>
  <si>
    <t>2023.12月</t>
  </si>
  <si>
    <t>新增耕地，提高耕地质量，增加粮食产量，增加农民收入。</t>
  </si>
  <si>
    <t>自然资源局</t>
  </si>
  <si>
    <t>李云山</t>
  </si>
  <si>
    <t>阳财农（2023）9号</t>
  </si>
  <si>
    <t>罗文皂镇罗文皂村兴罗安置点人畜吃水维修工程</t>
  </si>
  <si>
    <t>铺设DN110管道370米，恢复混凝土路面296平方米。</t>
  </si>
  <si>
    <t xml:space="preserve">
罗文皂村</t>
  </si>
  <si>
    <t>通过项目实施，保证给当地提供充足的水源，提高农民生活质量。</t>
  </si>
  <si>
    <t>罗文皂镇管家堡村人居环境整治工程</t>
  </si>
  <si>
    <t>连接旅游路两侧栽植胸径10cm树高3.5m的油松461株，村内栽植樟子松胸径12cm树高4.5m49株,土球80个</t>
  </si>
  <si>
    <t>管家堡村</t>
  </si>
  <si>
    <t>通过项目实施，改善农村
生活环境，提升农民生活
条件。</t>
  </si>
  <si>
    <t>道贤村水冲式厕所建设工程</t>
  </si>
  <si>
    <t>新建水冲式厕所120㎡</t>
  </si>
  <si>
    <t>王官屯镇东李家皂村环境治理工程</t>
  </si>
  <si>
    <t>街巷硬化、铺设路沿1950平米，购置垃圾箱10个，安装路灯25盏</t>
  </si>
  <si>
    <t>东李家皂村</t>
  </si>
  <si>
    <t>2023年7月-2023年11月</t>
  </si>
  <si>
    <t>王官屯镇众和村（十里台村）人居环境整治工程</t>
  </si>
  <si>
    <t>街巷硬化、铺设路沿1720平米，铺设路沿1000米，安装路灯20盏</t>
  </si>
  <si>
    <t>罗文皂镇镇门堡村引水渠工程</t>
  </si>
  <si>
    <t>砌筑引水渠1667米，400混凝土管40米。</t>
  </si>
  <si>
    <t>镇门堡村</t>
  </si>
  <si>
    <t>通过项目实施，改善农民生活环境有助农业生产发展。</t>
  </si>
  <si>
    <t>东小村镇新东村、东小村村污水处理主管道修理扩建项目</t>
  </si>
  <si>
    <t>新东村污水处理站配套排水管400米，检查井4座；东小村村铺设排水管道250米，配套收水井及其他零星维修。</t>
  </si>
  <si>
    <t>通过项目实施，改善农民生活环境。</t>
  </si>
  <si>
    <t>龙泉镇李官屯村排水管道铺设工程</t>
  </si>
  <si>
    <t>铺设D600混凝土排水管1085m，拆除并恢复混凝土路351.4m2，配套雨水收水口及检查井等。</t>
  </si>
  <si>
    <t>李官屯村</t>
  </si>
  <si>
    <t>下深井乡官庄村“三个一批”环境整治项目</t>
  </si>
  <si>
    <t>村内街巷道路硬化3500m，新建粪污处理点4处，绿化阳西线道路两侧4000m，更新配备垃圾箱20个，安装太阳能路灯60盏，村重点路口安装监控15台并配套显示器，安装道路凸面反光镜2面，铺设面包砖3500㎡。</t>
  </si>
  <si>
    <t>官庄村</t>
  </si>
  <si>
    <r>
      <rPr>
        <sz val="20"/>
        <rFont val="宋体"/>
        <charset val="134"/>
      </rPr>
      <t>通过项目建设，</t>
    </r>
    <r>
      <rPr>
        <sz val="20"/>
        <color theme="1"/>
        <rFont val="宋体"/>
        <charset val="134"/>
      </rPr>
      <t>有效改善乡村道路交通，方便居民出行；明显改善人居环境。</t>
    </r>
  </si>
  <si>
    <t>长城乡镇边堡村“三个一批”环境整治提升项目</t>
  </si>
  <si>
    <t>1、晒粮场面硬化3000㎡，粮食储存钢结构棚1500㎡，田间小路平整2500㎡。
2、拆建面包砖铺装1100㎡，更换破损马牙370米。
3、安装路灯路灯35盏。
4、维修明清街硬化地面810㎡
5、疏通清掏污水管1500米，更换污水管道460米，砌污水井9个。
6、拆除残垣断壁院墙1100平米，新砌院墙500平米，大门3个。</t>
  </si>
  <si>
    <t>镇边堡村</t>
  </si>
  <si>
    <t>阳高县鳌石乡街巷整治项目</t>
  </si>
  <si>
    <t>购买垃圾箱35个，安装路灯40盏，铺设面包砖约1300平方米。</t>
  </si>
  <si>
    <t>通过项目实施，提升农村
农民生活环境。</t>
  </si>
  <si>
    <t>敖石乡人民政府</t>
  </si>
  <si>
    <t>阳高县2023年农村户厕改造项目</t>
  </si>
  <si>
    <t>完成农村户厕改造1850座。其中，龙泉镇350座、罗文皂镇200座、大白登镇200座、狮子屯乡500座、下深井乡100座、古城镇300座、长城乡80座，东小村镇120座。（277.5万元）完成农村户厕维修1173座。其中，龙泉镇105座、罗文皂镇249座、大白登镇31座、狮子屯乡33座、下深井乡28座、古城镇33座、长城乡28座，东小村镇118座，友宰169座、鳌石143乡，王官屯镇101座。（92.5万元）</t>
  </si>
  <si>
    <t>龙泉镇、罗文皂镇、大白登镇、狮子屯乡、古城镇、下深井乡、长城乡、东小村镇</t>
  </si>
  <si>
    <t>通过项目实施，提升农村
农民生活环境，改善户厕
1850座</t>
  </si>
  <si>
    <t>三、其它类项目</t>
  </si>
  <si>
    <t>创业致富带头人培育项目</t>
  </si>
  <si>
    <t>培训致富带头人100人</t>
  </si>
  <si>
    <t>通过培育创业致富带头人100人，间接带动脱贫户170人创业致富</t>
  </si>
  <si>
    <t>省外务工一次性交通补助项目</t>
  </si>
  <si>
    <t>为省外务工人员发放一次性交通补贴，每人最高不超过1500元。为省内县外务工人员，每人最高补贴600元。</t>
  </si>
  <si>
    <t>为省外务工人员发放一次性交通补贴，每人最高不超过1500元。</t>
  </si>
  <si>
    <t>省内或省外务工一次性交通补助项目</t>
  </si>
  <si>
    <t>为省外务工人员发放一次性交通补贴，每人最高不超过1500元。为省内县外务工人员，每人最高补贴600元。鼓励脱贫劳动力转移就业，增加务工渠道。</t>
  </si>
  <si>
    <t>为省外及省内县外务工人员落实补贴政策</t>
  </si>
  <si>
    <t>2023年1月-2023年13月</t>
  </si>
  <si>
    <t>为省外务工人员发放一次性交通补贴，每人最高不超过1500元。为省内县外务工人员，每人最高补贴601元。鼓励脱贫劳动力转移就业，增加务工渠道</t>
  </si>
  <si>
    <t>总计</t>
  </si>
</sst>
</file>

<file path=xl/styles.xml><?xml version="1.0" encoding="utf-8"?>
<styleSheet xmlns="http://schemas.openxmlformats.org/spreadsheetml/2006/main">
  <numFmts count="7">
    <numFmt numFmtId="176" formatCode="_ * #,##0.00_ ;_ * \-#,##0.00_ ;_ * \-??_ ;_ @_ "/>
    <numFmt numFmtId="177" formatCode="0.0000_ "/>
    <numFmt numFmtId="178" formatCode="&quot;￥&quot;#,##0.00_);[Red]\(&quot;￥&quot;#,##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name val="宋体"/>
      <charset val="134"/>
    </font>
    <font>
      <sz val="20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0"/>
      <name val="方正书宋_GBK"/>
      <charset val="134"/>
    </font>
    <font>
      <vertAlign val="superscript"/>
      <sz val="2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5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2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28" borderId="7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31" fillId="29" borderId="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32" borderId="9" applyNumberForma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32" borderId="8" applyNumberFormat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true" applyBorder="true">
      <alignment vertical="center"/>
    </xf>
    <xf numFmtId="0" fontId="2" fillId="0" borderId="0" xfId="0" applyFont="true" applyBorder="true">
      <alignment vertical="center"/>
    </xf>
    <xf numFmtId="0" fontId="0" fillId="2" borderId="0" xfId="0" applyFill="true">
      <alignment vertical="center"/>
    </xf>
    <xf numFmtId="0" fontId="2" fillId="0" borderId="0" xfId="0" applyFont="true">
      <alignment vertical="center"/>
    </xf>
    <xf numFmtId="0" fontId="2" fillId="0" borderId="0" xfId="0" applyFont="true" applyFill="true" applyBorder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 wrapText="true"/>
    </xf>
    <xf numFmtId="178" fontId="3" fillId="0" borderId="0" xfId="0" applyNumberFormat="true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 wrapText="true"/>
    </xf>
    <xf numFmtId="0" fontId="0" fillId="0" borderId="0" xfId="0" applyBorder="true">
      <alignment vertical="center"/>
    </xf>
    <xf numFmtId="0" fontId="5" fillId="0" borderId="0" xfId="0" applyFont="true" applyBorder="true" applyAlignment="true">
      <alignment horizontal="left" vertical="center"/>
    </xf>
    <xf numFmtId="0" fontId="6" fillId="0" borderId="0" xfId="0" applyFont="true" applyBorder="true" applyAlignment="true">
      <alignment horizontal="left" vertical="center"/>
    </xf>
    <xf numFmtId="0" fontId="7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8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left" vertical="center"/>
    </xf>
    <xf numFmtId="0" fontId="10" fillId="0" borderId="0" xfId="0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center" vertical="center"/>
    </xf>
    <xf numFmtId="0" fontId="11" fillId="0" borderId="0" xfId="0" applyFont="true" applyBorder="true" applyAlignment="true">
      <alignment horizontal="center" vertical="center"/>
    </xf>
    <xf numFmtId="0" fontId="12" fillId="0" borderId="0" xfId="0" applyFont="true" applyBorder="true" applyAlignment="true">
      <alignment horizontal="left" vertical="center"/>
    </xf>
    <xf numFmtId="0" fontId="13" fillId="0" borderId="0" xfId="0" applyFont="true" applyBorder="true" applyAlignment="true">
      <alignment horizontal="center" vertical="center"/>
    </xf>
    <xf numFmtId="0" fontId="12" fillId="0" borderId="0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center" vertical="center"/>
    </xf>
    <xf numFmtId="0" fontId="14" fillId="0" borderId="1" xfId="0" applyFont="true" applyBorder="true" applyAlignment="true">
      <alignment horizontal="left" vertical="center" wrapText="true"/>
    </xf>
    <xf numFmtId="0" fontId="14" fillId="0" borderId="1" xfId="0" applyFont="true" applyBorder="true" applyAlignment="true">
      <alignment horizontal="center" vertical="center" wrapText="true"/>
    </xf>
    <xf numFmtId="177" fontId="14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center" vertical="center"/>
    </xf>
    <xf numFmtId="176" fontId="7" fillId="2" borderId="1" xfId="0" applyNumberFormat="true" applyFont="true" applyFill="true" applyBorder="true" applyAlignment="true">
      <alignment horizontal="left" wrapText="true"/>
    </xf>
    <xf numFmtId="0" fontId="13" fillId="2" borderId="1" xfId="0" applyFont="true" applyFill="true" applyBorder="true" applyAlignment="true">
      <alignment horizontal="left" vertical="center" wrapText="true"/>
    </xf>
    <xf numFmtId="0" fontId="13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178" fontId="6" fillId="0" borderId="0" xfId="0" applyNumberFormat="true" applyFont="true" applyBorder="true" applyAlignment="true">
      <alignment horizontal="left" vertical="center"/>
    </xf>
    <xf numFmtId="178" fontId="9" fillId="0" borderId="0" xfId="0" applyNumberFormat="true" applyFont="true" applyBorder="true" applyAlignment="true">
      <alignment horizontal="left" vertical="center"/>
    </xf>
    <xf numFmtId="178" fontId="12" fillId="0" borderId="0" xfId="0" applyNumberFormat="true" applyFont="true" applyBorder="true" applyAlignment="true">
      <alignment horizontal="left" vertical="center"/>
    </xf>
    <xf numFmtId="178" fontId="14" fillId="0" borderId="1" xfId="0" applyNumberFormat="true" applyFont="true" applyBorder="true" applyAlignment="true">
      <alignment horizontal="left" vertical="center" wrapText="true"/>
    </xf>
    <xf numFmtId="177" fontId="14" fillId="0" borderId="1" xfId="0" applyNumberFormat="true" applyFont="true" applyBorder="true" applyAlignment="true">
      <alignment horizontal="left" vertic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176" fontId="7" fillId="2" borderId="1" xfId="0" applyNumberFormat="true" applyFont="true" applyFill="true" applyBorder="true" applyAlignment="true">
      <alignment horizontal="center" vertical="center" wrapText="true"/>
    </xf>
    <xf numFmtId="0" fontId="12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177" fontId="13" fillId="0" borderId="1" xfId="0" applyNumberFormat="true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left" vertical="center" wrapText="true"/>
    </xf>
    <xf numFmtId="177" fontId="15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left" vertical="center" wrapText="true"/>
    </xf>
    <xf numFmtId="0" fontId="12" fillId="2" borderId="1" xfId="0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2" fillId="0" borderId="1" xfId="0" applyFont="true" applyBorder="true">
      <alignment vertical="center"/>
    </xf>
    <xf numFmtId="177" fontId="13" fillId="0" borderId="1" xfId="0" applyNumberFormat="true" applyFont="true" applyBorder="true" applyAlignment="true">
      <alignment horizontal="left" vertical="center" wrapText="true"/>
    </xf>
    <xf numFmtId="177" fontId="15" fillId="0" borderId="1" xfId="0" applyNumberFormat="true" applyFont="true" applyBorder="true" applyAlignment="true">
      <alignment horizontal="left" vertical="center" wrapText="true"/>
    </xf>
    <xf numFmtId="0" fontId="13" fillId="2" borderId="0" xfId="0" applyFont="true" applyFill="true" applyAlignment="true">
      <alignment horizontal="left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Border="true" applyAlignment="true">
      <alignment vertical="center" wrapText="true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26"/>
  <sheetViews>
    <sheetView tabSelected="1" zoomScale="50" zoomScaleNormal="50" workbookViewId="0">
      <pane ySplit="4" topLeftCell="A5" activePane="bottomLeft" state="frozen"/>
      <selection/>
      <selection pane="bottomLeft" activeCell="O7" sqref="O7"/>
    </sheetView>
  </sheetViews>
  <sheetFormatPr defaultColWidth="9" defaultRowHeight="13.5"/>
  <cols>
    <col min="1" max="1" width="6.06666666666667" style="6" customWidth="true"/>
    <col min="2" max="2" width="28" style="7" customWidth="true"/>
    <col min="3" max="3" width="23" style="8" customWidth="true"/>
    <col min="4" max="4" width="9.5" style="6" customWidth="true"/>
    <col min="5" max="5" width="97.875" style="9" customWidth="true"/>
    <col min="6" max="6" width="33.5416666666667" style="6" customWidth="true"/>
    <col min="7" max="7" width="26.25" style="6" customWidth="true"/>
    <col min="8" max="8" width="38.3166666666667" style="10" customWidth="true"/>
    <col min="9" max="9" width="30" style="6" customWidth="true"/>
    <col min="10" max="10" width="12.7083333333333" style="6" customWidth="true"/>
    <col min="11" max="11" width="30" style="11" customWidth="true"/>
    <col min="12" max="16384" width="9" style="12"/>
  </cols>
  <sheetData>
    <row r="1" ht="20.25" customHeight="true" spans="1:11">
      <c r="A1" s="13" t="s">
        <v>0</v>
      </c>
      <c r="B1" s="14"/>
      <c r="C1" s="15"/>
      <c r="D1" s="16"/>
      <c r="E1" s="14"/>
      <c r="F1" s="16"/>
      <c r="G1" s="16"/>
      <c r="H1" s="41"/>
      <c r="I1" s="16"/>
      <c r="J1" s="16"/>
      <c r="K1" s="15"/>
    </row>
    <row r="2" ht="30" customHeight="true" spans="1:11">
      <c r="A2" s="17" t="s">
        <v>1</v>
      </c>
      <c r="B2" s="18"/>
      <c r="C2" s="19"/>
      <c r="D2" s="20"/>
      <c r="E2" s="18"/>
      <c r="F2" s="20"/>
      <c r="G2" s="20"/>
      <c r="H2" s="42"/>
      <c r="I2" s="20"/>
      <c r="J2" s="20"/>
      <c r="K2" s="19"/>
    </row>
    <row r="3" ht="25" customHeight="true" spans="1:11">
      <c r="A3" s="21"/>
      <c r="B3" s="22"/>
      <c r="C3" s="23"/>
      <c r="D3" s="24"/>
      <c r="E3" s="22"/>
      <c r="F3" s="24"/>
      <c r="G3" s="24"/>
      <c r="H3" s="43"/>
      <c r="I3" s="24"/>
      <c r="J3" s="24"/>
      <c r="K3" s="23" t="s">
        <v>2</v>
      </c>
    </row>
    <row r="4" ht="52" customHeight="true" spans="1:11">
      <c r="A4" s="25" t="s">
        <v>3</v>
      </c>
      <c r="B4" s="26" t="s">
        <v>4</v>
      </c>
      <c r="C4" s="27" t="s">
        <v>5</v>
      </c>
      <c r="D4" s="27" t="s">
        <v>6</v>
      </c>
      <c r="E4" s="26" t="s">
        <v>7</v>
      </c>
      <c r="F4" s="27" t="s">
        <v>8</v>
      </c>
      <c r="G4" s="27" t="s">
        <v>9</v>
      </c>
      <c r="H4" s="44" t="s">
        <v>10</v>
      </c>
      <c r="I4" s="27" t="s">
        <v>11</v>
      </c>
      <c r="J4" s="27" t="s">
        <v>12</v>
      </c>
      <c r="K4" s="27" t="s">
        <v>13</v>
      </c>
    </row>
    <row r="5" s="1" customFormat="true" ht="27" customHeight="true" spans="1:11">
      <c r="A5" s="27" t="s">
        <v>14</v>
      </c>
      <c r="B5" s="26"/>
      <c r="C5" s="28">
        <f>SUM(C6:C87)</f>
        <v>12529.3</v>
      </c>
      <c r="D5" s="29" t="s">
        <v>15</v>
      </c>
      <c r="E5" s="45"/>
      <c r="F5" s="28"/>
      <c r="G5" s="28"/>
      <c r="H5" s="45"/>
      <c r="I5" s="28"/>
      <c r="J5" s="28"/>
      <c r="K5" s="28"/>
    </row>
    <row r="6" s="2" customFormat="true" ht="56" customHeight="true" spans="1:11">
      <c r="A6" s="29">
        <v>1</v>
      </c>
      <c r="B6" s="30" t="s">
        <v>16</v>
      </c>
      <c r="C6" s="29">
        <v>600</v>
      </c>
      <c r="D6" s="29" t="s">
        <v>17</v>
      </c>
      <c r="E6" s="30" t="s">
        <v>18</v>
      </c>
      <c r="F6" s="29" t="s">
        <v>19</v>
      </c>
      <c r="G6" s="29" t="s">
        <v>20</v>
      </c>
      <c r="H6" s="30" t="s">
        <v>21</v>
      </c>
      <c r="I6" s="29" t="s">
        <v>22</v>
      </c>
      <c r="J6" s="29" t="s">
        <v>23</v>
      </c>
      <c r="K6" s="29" t="s">
        <v>24</v>
      </c>
    </row>
    <row r="7" s="2" customFormat="true" ht="145" customHeight="true" spans="1:11">
      <c r="A7" s="29">
        <v>2</v>
      </c>
      <c r="B7" s="30" t="s">
        <v>25</v>
      </c>
      <c r="C7" s="29">
        <v>20</v>
      </c>
      <c r="D7" s="29" t="s">
        <v>17</v>
      </c>
      <c r="E7" s="30" t="s">
        <v>26</v>
      </c>
      <c r="F7" s="29" t="s">
        <v>19</v>
      </c>
      <c r="G7" s="29" t="s">
        <v>20</v>
      </c>
      <c r="H7" s="30" t="s">
        <v>26</v>
      </c>
      <c r="I7" s="29" t="s">
        <v>22</v>
      </c>
      <c r="J7" s="29" t="s">
        <v>23</v>
      </c>
      <c r="K7" s="29" t="s">
        <v>24</v>
      </c>
    </row>
    <row r="8" s="2" customFormat="true" ht="57" customHeight="true" spans="1:11">
      <c r="A8" s="29">
        <v>3</v>
      </c>
      <c r="B8" s="30" t="s">
        <v>27</v>
      </c>
      <c r="C8" s="29">
        <v>200</v>
      </c>
      <c r="D8" s="29" t="s">
        <v>15</v>
      </c>
      <c r="E8" s="30" t="s">
        <v>28</v>
      </c>
      <c r="F8" s="29" t="s">
        <v>19</v>
      </c>
      <c r="G8" s="29" t="s">
        <v>29</v>
      </c>
      <c r="H8" s="30" t="s">
        <v>30</v>
      </c>
      <c r="I8" s="29" t="s">
        <v>31</v>
      </c>
      <c r="J8" s="29" t="s">
        <v>32</v>
      </c>
      <c r="K8" s="29" t="s">
        <v>24</v>
      </c>
    </row>
    <row r="9" s="3" customFormat="true" ht="153" customHeight="true" spans="1:11">
      <c r="A9" s="29">
        <v>4</v>
      </c>
      <c r="B9" s="31" t="s">
        <v>33</v>
      </c>
      <c r="C9" s="32">
        <v>37</v>
      </c>
      <c r="D9" s="33" t="s">
        <v>17</v>
      </c>
      <c r="E9" s="31" t="s">
        <v>34</v>
      </c>
      <c r="F9" s="32" t="s">
        <v>35</v>
      </c>
      <c r="G9" s="33" t="s">
        <v>29</v>
      </c>
      <c r="H9" s="34" t="s">
        <v>36</v>
      </c>
      <c r="I9" s="35" t="s">
        <v>37</v>
      </c>
      <c r="J9" s="33" t="s">
        <v>38</v>
      </c>
      <c r="K9" s="33" t="s">
        <v>24</v>
      </c>
    </row>
    <row r="10" s="2" customFormat="true" ht="182" customHeight="true" spans="1:11">
      <c r="A10" s="29">
        <v>5</v>
      </c>
      <c r="B10" s="30" t="s">
        <v>39</v>
      </c>
      <c r="C10" s="29">
        <v>180</v>
      </c>
      <c r="D10" s="29" t="s">
        <v>17</v>
      </c>
      <c r="E10" s="30" t="s">
        <v>40</v>
      </c>
      <c r="F10" s="29" t="s">
        <v>41</v>
      </c>
      <c r="G10" s="29" t="s">
        <v>42</v>
      </c>
      <c r="H10" s="30" t="s">
        <v>43</v>
      </c>
      <c r="I10" s="29" t="s">
        <v>37</v>
      </c>
      <c r="J10" s="29" t="s">
        <v>38</v>
      </c>
      <c r="K10" s="29" t="s">
        <v>24</v>
      </c>
    </row>
    <row r="11" s="2" customFormat="true" ht="102" spans="1:11">
      <c r="A11" s="29">
        <v>6</v>
      </c>
      <c r="B11" s="30" t="s">
        <v>44</v>
      </c>
      <c r="C11" s="29">
        <v>390</v>
      </c>
      <c r="D11" s="29" t="s">
        <v>17</v>
      </c>
      <c r="E11" s="30" t="s">
        <v>45</v>
      </c>
      <c r="F11" s="29" t="s">
        <v>46</v>
      </c>
      <c r="G11" s="29" t="s">
        <v>42</v>
      </c>
      <c r="H11" s="30" t="s">
        <v>47</v>
      </c>
      <c r="I11" s="29" t="s">
        <v>48</v>
      </c>
      <c r="J11" s="29" t="s">
        <v>49</v>
      </c>
      <c r="K11" s="29" t="s">
        <v>24</v>
      </c>
    </row>
    <row r="12" s="2" customFormat="true" ht="94" customHeight="true" spans="1:11">
      <c r="A12" s="29">
        <v>7</v>
      </c>
      <c r="B12" s="30" t="s">
        <v>50</v>
      </c>
      <c r="C12" s="29">
        <v>200</v>
      </c>
      <c r="D12" s="29" t="s">
        <v>17</v>
      </c>
      <c r="E12" s="30" t="s">
        <v>51</v>
      </c>
      <c r="F12" s="29" t="s">
        <v>52</v>
      </c>
      <c r="G12" s="29" t="s">
        <v>53</v>
      </c>
      <c r="H12" s="30" t="s">
        <v>54</v>
      </c>
      <c r="I12" s="29" t="s">
        <v>55</v>
      </c>
      <c r="J12" s="29" t="s">
        <v>56</v>
      </c>
      <c r="K12" s="29" t="s">
        <v>24</v>
      </c>
    </row>
    <row r="13" s="2" customFormat="true" ht="409" customHeight="true" spans="1:11">
      <c r="A13" s="29">
        <v>8</v>
      </c>
      <c r="B13" s="30" t="s">
        <v>57</v>
      </c>
      <c r="C13" s="29">
        <v>836</v>
      </c>
      <c r="D13" s="29" t="s">
        <v>17</v>
      </c>
      <c r="E13" s="30" t="s">
        <v>58</v>
      </c>
      <c r="F13" s="29" t="s">
        <v>59</v>
      </c>
      <c r="G13" s="29" t="s">
        <v>42</v>
      </c>
      <c r="H13" s="30" t="s">
        <v>60</v>
      </c>
      <c r="I13" s="29" t="s">
        <v>22</v>
      </c>
      <c r="J13" s="29" t="s">
        <v>23</v>
      </c>
      <c r="K13" s="29" t="s">
        <v>24</v>
      </c>
    </row>
    <row r="14" s="2" customFormat="true" ht="175" customHeight="true" spans="1:11">
      <c r="A14" s="29">
        <v>9</v>
      </c>
      <c r="B14" s="30" t="s">
        <v>61</v>
      </c>
      <c r="C14" s="29">
        <v>260</v>
      </c>
      <c r="D14" s="29" t="s">
        <v>17</v>
      </c>
      <c r="E14" s="30" t="s">
        <v>62</v>
      </c>
      <c r="F14" s="29" t="s">
        <v>63</v>
      </c>
      <c r="G14" s="29" t="s">
        <v>42</v>
      </c>
      <c r="H14" s="30" t="s">
        <v>64</v>
      </c>
      <c r="I14" s="29" t="s">
        <v>37</v>
      </c>
      <c r="J14" s="29" t="s">
        <v>38</v>
      </c>
      <c r="K14" s="29" t="s">
        <v>24</v>
      </c>
    </row>
    <row r="15" s="2" customFormat="true" ht="152" customHeight="true" spans="1:11">
      <c r="A15" s="29">
        <v>10</v>
      </c>
      <c r="B15" s="30" t="s">
        <v>65</v>
      </c>
      <c r="C15" s="29">
        <v>600</v>
      </c>
      <c r="D15" s="29" t="s">
        <v>17</v>
      </c>
      <c r="E15" s="30" t="s">
        <v>66</v>
      </c>
      <c r="F15" s="29" t="s">
        <v>67</v>
      </c>
      <c r="G15" s="29" t="s">
        <v>42</v>
      </c>
      <c r="H15" s="30" t="s">
        <v>68</v>
      </c>
      <c r="I15" s="29" t="s">
        <v>69</v>
      </c>
      <c r="J15" s="29" t="s">
        <v>70</v>
      </c>
      <c r="K15" s="29" t="s">
        <v>24</v>
      </c>
    </row>
    <row r="16" s="2" customFormat="true" ht="204" spans="1:11">
      <c r="A16" s="29">
        <v>11</v>
      </c>
      <c r="B16" s="30" t="s">
        <v>71</v>
      </c>
      <c r="C16" s="29">
        <v>100</v>
      </c>
      <c r="D16" s="29" t="s">
        <v>17</v>
      </c>
      <c r="E16" s="30" t="s">
        <v>72</v>
      </c>
      <c r="F16" s="29" t="s">
        <v>73</v>
      </c>
      <c r="G16" s="29" t="s">
        <v>42</v>
      </c>
      <c r="H16" s="30" t="s">
        <v>74</v>
      </c>
      <c r="I16" s="29" t="s">
        <v>48</v>
      </c>
      <c r="J16" s="29" t="s">
        <v>49</v>
      </c>
      <c r="K16" s="29" t="s">
        <v>24</v>
      </c>
    </row>
    <row r="17" s="2" customFormat="true" ht="232" customHeight="true" spans="1:11">
      <c r="A17" s="29">
        <v>12</v>
      </c>
      <c r="B17" s="30" t="s">
        <v>75</v>
      </c>
      <c r="C17" s="29">
        <v>145</v>
      </c>
      <c r="D17" s="29" t="s">
        <v>17</v>
      </c>
      <c r="E17" s="30" t="s">
        <v>76</v>
      </c>
      <c r="F17" s="29" t="s">
        <v>77</v>
      </c>
      <c r="G17" s="29" t="s">
        <v>42</v>
      </c>
      <c r="H17" s="30" t="s">
        <v>78</v>
      </c>
      <c r="I17" s="29" t="s">
        <v>79</v>
      </c>
      <c r="J17" s="29" t="s">
        <v>80</v>
      </c>
      <c r="K17" s="29" t="s">
        <v>24</v>
      </c>
    </row>
    <row r="18" s="2" customFormat="true" ht="178.5" spans="1:11">
      <c r="A18" s="29">
        <v>13</v>
      </c>
      <c r="B18" s="30" t="s">
        <v>81</v>
      </c>
      <c r="C18" s="29">
        <v>375</v>
      </c>
      <c r="D18" s="29" t="s">
        <v>17</v>
      </c>
      <c r="E18" s="30" t="s">
        <v>82</v>
      </c>
      <c r="F18" s="29" t="s">
        <v>77</v>
      </c>
      <c r="G18" s="29" t="s">
        <v>42</v>
      </c>
      <c r="H18" s="30" t="s">
        <v>83</v>
      </c>
      <c r="I18" s="29" t="s">
        <v>79</v>
      </c>
      <c r="J18" s="29" t="s">
        <v>80</v>
      </c>
      <c r="K18" s="29" t="s">
        <v>24</v>
      </c>
    </row>
    <row r="19" s="2" customFormat="true" ht="106" customHeight="true" spans="1:11">
      <c r="A19" s="29">
        <v>14</v>
      </c>
      <c r="B19" s="30" t="s">
        <v>84</v>
      </c>
      <c r="C19" s="29">
        <v>160</v>
      </c>
      <c r="D19" s="29" t="s">
        <v>17</v>
      </c>
      <c r="E19" s="30" t="s">
        <v>85</v>
      </c>
      <c r="F19" s="29" t="s">
        <v>86</v>
      </c>
      <c r="G19" s="29" t="s">
        <v>42</v>
      </c>
      <c r="H19" s="30" t="s">
        <v>87</v>
      </c>
      <c r="I19" s="29" t="s">
        <v>88</v>
      </c>
      <c r="J19" s="29" t="s">
        <v>89</v>
      </c>
      <c r="K19" s="29" t="s">
        <v>24</v>
      </c>
    </row>
    <row r="20" s="2" customFormat="true" ht="198" customHeight="true" spans="1:11">
      <c r="A20" s="29">
        <v>15</v>
      </c>
      <c r="B20" s="30" t="s">
        <v>90</v>
      </c>
      <c r="C20" s="29">
        <v>600</v>
      </c>
      <c r="D20" s="29" t="s">
        <v>17</v>
      </c>
      <c r="E20" s="30" t="s">
        <v>91</v>
      </c>
      <c r="F20" s="29" t="s">
        <v>92</v>
      </c>
      <c r="G20" s="29" t="s">
        <v>42</v>
      </c>
      <c r="H20" s="30" t="s">
        <v>93</v>
      </c>
      <c r="I20" s="29" t="s">
        <v>94</v>
      </c>
      <c r="J20" s="29" t="s">
        <v>95</v>
      </c>
      <c r="K20" s="29" t="s">
        <v>24</v>
      </c>
    </row>
    <row r="21" s="2" customFormat="true" ht="190" customHeight="true" spans="1:11">
      <c r="A21" s="29">
        <v>16</v>
      </c>
      <c r="B21" s="30" t="s">
        <v>96</v>
      </c>
      <c r="C21" s="29">
        <v>130</v>
      </c>
      <c r="D21" s="29" t="s">
        <v>17</v>
      </c>
      <c r="E21" s="30" t="s">
        <v>97</v>
      </c>
      <c r="F21" s="29" t="s">
        <v>98</v>
      </c>
      <c r="G21" s="29" t="s">
        <v>42</v>
      </c>
      <c r="H21" s="30" t="s">
        <v>93</v>
      </c>
      <c r="I21" s="29" t="s">
        <v>94</v>
      </c>
      <c r="J21" s="29" t="s">
        <v>95</v>
      </c>
      <c r="K21" s="29" t="s">
        <v>24</v>
      </c>
    </row>
    <row r="22" s="2" customFormat="true" ht="153" spans="1:11">
      <c r="A22" s="29">
        <v>17</v>
      </c>
      <c r="B22" s="30" t="s">
        <v>99</v>
      </c>
      <c r="C22" s="29">
        <v>300</v>
      </c>
      <c r="D22" s="29" t="s">
        <v>17</v>
      </c>
      <c r="E22" s="30" t="s">
        <v>100</v>
      </c>
      <c r="F22" s="29" t="s">
        <v>101</v>
      </c>
      <c r="G22" s="29" t="s">
        <v>42</v>
      </c>
      <c r="H22" s="30" t="s">
        <v>93</v>
      </c>
      <c r="I22" s="29" t="s">
        <v>94</v>
      </c>
      <c r="J22" s="29" t="s">
        <v>95</v>
      </c>
      <c r="K22" s="29" t="s">
        <v>24</v>
      </c>
    </row>
    <row r="23" s="2" customFormat="true" ht="246" customHeight="true" spans="1:11">
      <c r="A23" s="29">
        <v>18</v>
      </c>
      <c r="B23" s="34" t="s">
        <v>102</v>
      </c>
      <c r="C23" s="33">
        <v>300</v>
      </c>
      <c r="D23" s="33" t="s">
        <v>17</v>
      </c>
      <c r="E23" s="34" t="s">
        <v>103</v>
      </c>
      <c r="F23" s="33" t="s">
        <v>104</v>
      </c>
      <c r="G23" s="33" t="s">
        <v>42</v>
      </c>
      <c r="H23" s="34" t="s">
        <v>105</v>
      </c>
      <c r="I23" s="33" t="s">
        <v>106</v>
      </c>
      <c r="J23" s="33" t="s">
        <v>107</v>
      </c>
      <c r="K23" s="33" t="s">
        <v>24</v>
      </c>
    </row>
    <row r="24" s="4" customFormat="true" ht="195" customHeight="true" spans="1:11">
      <c r="A24" s="29">
        <v>19</v>
      </c>
      <c r="B24" s="34" t="s">
        <v>108</v>
      </c>
      <c r="C24" s="33">
        <v>300</v>
      </c>
      <c r="D24" s="33" t="s">
        <v>17</v>
      </c>
      <c r="E24" s="34" t="s">
        <v>109</v>
      </c>
      <c r="F24" s="33" t="s">
        <v>110</v>
      </c>
      <c r="G24" s="33" t="s">
        <v>111</v>
      </c>
      <c r="H24" s="34" t="s">
        <v>112</v>
      </c>
      <c r="I24" s="33" t="s">
        <v>79</v>
      </c>
      <c r="J24" s="33" t="s">
        <v>80</v>
      </c>
      <c r="K24" s="33" t="s">
        <v>113</v>
      </c>
    </row>
    <row r="25" s="4" customFormat="true" ht="94" customHeight="true" spans="1:11">
      <c r="A25" s="29">
        <v>20</v>
      </c>
      <c r="B25" s="31" t="s">
        <v>114</v>
      </c>
      <c r="C25" s="35">
        <v>56</v>
      </c>
      <c r="D25" s="33" t="s">
        <v>17</v>
      </c>
      <c r="E25" s="34" t="s">
        <v>115</v>
      </c>
      <c r="F25" s="32" t="s">
        <v>116</v>
      </c>
      <c r="G25" s="33" t="s">
        <v>117</v>
      </c>
      <c r="H25" s="34" t="s">
        <v>118</v>
      </c>
      <c r="I25" s="35" t="s">
        <v>48</v>
      </c>
      <c r="J25" s="33" t="s">
        <v>49</v>
      </c>
      <c r="K25" s="33" t="s">
        <v>24</v>
      </c>
    </row>
    <row r="26" s="4" customFormat="true" ht="94" customHeight="true" spans="1:11">
      <c r="A26" s="29">
        <v>21</v>
      </c>
      <c r="B26" s="31" t="s">
        <v>119</v>
      </c>
      <c r="C26" s="35">
        <v>57</v>
      </c>
      <c r="D26" s="33" t="s">
        <v>17</v>
      </c>
      <c r="E26" s="34" t="s">
        <v>120</v>
      </c>
      <c r="F26" s="32" t="s">
        <v>121</v>
      </c>
      <c r="G26" s="33" t="s">
        <v>117</v>
      </c>
      <c r="H26" s="34" t="s">
        <v>118</v>
      </c>
      <c r="I26" s="35" t="s">
        <v>48</v>
      </c>
      <c r="J26" s="33" t="s">
        <v>49</v>
      </c>
      <c r="K26" s="33" t="s">
        <v>24</v>
      </c>
    </row>
    <row r="27" s="4" customFormat="true" ht="82" customHeight="true" spans="1:11">
      <c r="A27" s="29">
        <v>22</v>
      </c>
      <c r="B27" s="31" t="s">
        <v>122</v>
      </c>
      <c r="C27" s="35">
        <v>16</v>
      </c>
      <c r="D27" s="33" t="s">
        <v>17</v>
      </c>
      <c r="E27" s="34" t="s">
        <v>123</v>
      </c>
      <c r="F27" s="32" t="s">
        <v>124</v>
      </c>
      <c r="G27" s="33" t="s">
        <v>117</v>
      </c>
      <c r="H27" s="34" t="s">
        <v>118</v>
      </c>
      <c r="I27" s="35" t="s">
        <v>94</v>
      </c>
      <c r="J27" s="33" t="s">
        <v>95</v>
      </c>
      <c r="K27" s="33" t="s">
        <v>24</v>
      </c>
    </row>
    <row r="28" s="4" customFormat="true" ht="230" customHeight="true" spans="1:11">
      <c r="A28" s="29">
        <v>23</v>
      </c>
      <c r="B28" s="36" t="s">
        <v>125</v>
      </c>
      <c r="C28" s="35">
        <v>195</v>
      </c>
      <c r="D28" s="33" t="s">
        <v>15</v>
      </c>
      <c r="E28" s="46" t="s">
        <v>126</v>
      </c>
      <c r="F28" s="47" t="s">
        <v>127</v>
      </c>
      <c r="G28" s="33" t="s">
        <v>128</v>
      </c>
      <c r="H28" s="34" t="s">
        <v>129</v>
      </c>
      <c r="I28" s="33" t="s">
        <v>69</v>
      </c>
      <c r="J28" s="33" t="s">
        <v>70</v>
      </c>
      <c r="K28" s="33" t="s">
        <v>130</v>
      </c>
    </row>
    <row r="29" s="4" customFormat="true" ht="147" customHeight="true" spans="1:11">
      <c r="A29" s="29">
        <v>24</v>
      </c>
      <c r="B29" s="36" t="s">
        <v>131</v>
      </c>
      <c r="C29" s="35">
        <v>65</v>
      </c>
      <c r="D29" s="33" t="s">
        <v>15</v>
      </c>
      <c r="E29" s="46" t="s">
        <v>126</v>
      </c>
      <c r="F29" s="47" t="s">
        <v>132</v>
      </c>
      <c r="G29" s="33" t="s">
        <v>128</v>
      </c>
      <c r="H29" s="34" t="s">
        <v>133</v>
      </c>
      <c r="I29" s="35" t="s">
        <v>94</v>
      </c>
      <c r="J29" s="33" t="s">
        <v>95</v>
      </c>
      <c r="K29" s="33" t="s">
        <v>130</v>
      </c>
    </row>
    <row r="30" s="4" customFormat="true" ht="106" customHeight="true" spans="1:11">
      <c r="A30" s="29">
        <v>25</v>
      </c>
      <c r="B30" s="36" t="s">
        <v>134</v>
      </c>
      <c r="C30" s="35">
        <v>130</v>
      </c>
      <c r="D30" s="33" t="s">
        <v>15</v>
      </c>
      <c r="E30" s="46" t="s">
        <v>135</v>
      </c>
      <c r="F30" s="47" t="s">
        <v>136</v>
      </c>
      <c r="G30" s="33" t="s">
        <v>128</v>
      </c>
      <c r="H30" s="34" t="s">
        <v>133</v>
      </c>
      <c r="I30" s="33" t="s">
        <v>88</v>
      </c>
      <c r="J30" s="33" t="s">
        <v>89</v>
      </c>
      <c r="K30" s="33" t="s">
        <v>130</v>
      </c>
    </row>
    <row r="31" s="4" customFormat="true" ht="118" customHeight="true" spans="1:11">
      <c r="A31" s="29">
        <v>26</v>
      </c>
      <c r="B31" s="36" t="s">
        <v>137</v>
      </c>
      <c r="C31" s="35">
        <v>130</v>
      </c>
      <c r="D31" s="33" t="s">
        <v>15</v>
      </c>
      <c r="E31" s="46" t="s">
        <v>126</v>
      </c>
      <c r="F31" s="47" t="s">
        <v>138</v>
      </c>
      <c r="G31" s="33" t="s">
        <v>128</v>
      </c>
      <c r="H31" s="34" t="s">
        <v>133</v>
      </c>
      <c r="I31" s="35" t="s">
        <v>37</v>
      </c>
      <c r="J31" s="33" t="s">
        <v>38</v>
      </c>
      <c r="K31" s="33" t="s">
        <v>130</v>
      </c>
    </row>
    <row r="32" s="4" customFormat="true" ht="107" customHeight="true" spans="1:11">
      <c r="A32" s="29">
        <v>27</v>
      </c>
      <c r="B32" s="36" t="s">
        <v>139</v>
      </c>
      <c r="C32" s="35">
        <v>130</v>
      </c>
      <c r="D32" s="33" t="s">
        <v>15</v>
      </c>
      <c r="E32" s="46" t="s">
        <v>126</v>
      </c>
      <c r="F32" s="47" t="s">
        <v>140</v>
      </c>
      <c r="G32" s="33" t="s">
        <v>128</v>
      </c>
      <c r="H32" s="34" t="s">
        <v>133</v>
      </c>
      <c r="I32" s="35" t="s">
        <v>48</v>
      </c>
      <c r="J32" s="33" t="s">
        <v>49</v>
      </c>
      <c r="K32" s="33" t="s">
        <v>130</v>
      </c>
    </row>
    <row r="33" s="4" customFormat="true" ht="108" customHeight="true" spans="1:11">
      <c r="A33" s="29">
        <v>28</v>
      </c>
      <c r="B33" s="36" t="s">
        <v>141</v>
      </c>
      <c r="C33" s="35">
        <v>130</v>
      </c>
      <c r="D33" s="33" t="s">
        <v>15</v>
      </c>
      <c r="E33" s="46" t="s">
        <v>126</v>
      </c>
      <c r="F33" s="47" t="s">
        <v>142</v>
      </c>
      <c r="G33" s="33" t="s">
        <v>128</v>
      </c>
      <c r="H33" s="34" t="s">
        <v>133</v>
      </c>
      <c r="I33" s="33" t="s">
        <v>106</v>
      </c>
      <c r="J33" s="33" t="s">
        <v>107</v>
      </c>
      <c r="K33" s="33" t="s">
        <v>130</v>
      </c>
    </row>
    <row r="34" s="4" customFormat="true" ht="80" customHeight="true" spans="1:11">
      <c r="A34" s="29">
        <v>29</v>
      </c>
      <c r="B34" s="36" t="s">
        <v>143</v>
      </c>
      <c r="C34" s="35">
        <v>65</v>
      </c>
      <c r="D34" s="33" t="s">
        <v>15</v>
      </c>
      <c r="E34" s="46" t="s">
        <v>126</v>
      </c>
      <c r="F34" s="47" t="s">
        <v>144</v>
      </c>
      <c r="G34" s="33" t="s">
        <v>128</v>
      </c>
      <c r="H34" s="34" t="s">
        <v>133</v>
      </c>
      <c r="I34" s="33" t="s">
        <v>55</v>
      </c>
      <c r="J34" s="33" t="s">
        <v>56</v>
      </c>
      <c r="K34" s="33" t="s">
        <v>130</v>
      </c>
    </row>
    <row r="35" s="4" customFormat="true" ht="110" customHeight="true" spans="1:11">
      <c r="A35" s="29">
        <v>30</v>
      </c>
      <c r="B35" s="36" t="s">
        <v>145</v>
      </c>
      <c r="C35" s="35">
        <v>130</v>
      </c>
      <c r="D35" s="33" t="s">
        <v>15</v>
      </c>
      <c r="E35" s="46" t="s">
        <v>126</v>
      </c>
      <c r="F35" s="47" t="s">
        <v>146</v>
      </c>
      <c r="G35" s="33" t="s">
        <v>128</v>
      </c>
      <c r="H35" s="34" t="s">
        <v>133</v>
      </c>
      <c r="I35" s="33" t="s">
        <v>79</v>
      </c>
      <c r="J35" s="33" t="s">
        <v>80</v>
      </c>
      <c r="K35" s="33" t="s">
        <v>130</v>
      </c>
    </row>
    <row r="36" s="4" customFormat="true" ht="91" customHeight="true" spans="1:11">
      <c r="A36" s="29">
        <v>31</v>
      </c>
      <c r="B36" s="36" t="s">
        <v>147</v>
      </c>
      <c r="C36" s="35">
        <v>65</v>
      </c>
      <c r="D36" s="33" t="s">
        <v>15</v>
      </c>
      <c r="E36" s="46" t="s">
        <v>126</v>
      </c>
      <c r="F36" s="47" t="s">
        <v>148</v>
      </c>
      <c r="G36" s="33" t="s">
        <v>128</v>
      </c>
      <c r="H36" s="34" t="s">
        <v>133</v>
      </c>
      <c r="I36" s="33" t="s">
        <v>149</v>
      </c>
      <c r="J36" s="33" t="s">
        <v>150</v>
      </c>
      <c r="K36" s="33" t="s">
        <v>130</v>
      </c>
    </row>
    <row r="37" s="4" customFormat="true" ht="122" customHeight="true" spans="1:11">
      <c r="A37" s="29">
        <v>32</v>
      </c>
      <c r="B37" s="36" t="s">
        <v>151</v>
      </c>
      <c r="C37" s="35">
        <v>65</v>
      </c>
      <c r="D37" s="33" t="s">
        <v>15</v>
      </c>
      <c r="E37" s="46" t="s">
        <v>126</v>
      </c>
      <c r="F37" s="47" t="s">
        <v>152</v>
      </c>
      <c r="G37" s="33" t="s">
        <v>128</v>
      </c>
      <c r="H37" s="34" t="s">
        <v>133</v>
      </c>
      <c r="I37" s="33" t="s">
        <v>153</v>
      </c>
      <c r="J37" s="33" t="s">
        <v>154</v>
      </c>
      <c r="K37" s="33" t="s">
        <v>130</v>
      </c>
    </row>
    <row r="38" s="4" customFormat="true" ht="106" customHeight="true" spans="1:11">
      <c r="A38" s="29">
        <v>33</v>
      </c>
      <c r="B38" s="36" t="s">
        <v>155</v>
      </c>
      <c r="C38" s="35">
        <v>65</v>
      </c>
      <c r="D38" s="33" t="s">
        <v>15</v>
      </c>
      <c r="E38" s="46" t="s">
        <v>126</v>
      </c>
      <c r="F38" s="47" t="s">
        <v>156</v>
      </c>
      <c r="G38" s="33" t="s">
        <v>128</v>
      </c>
      <c r="H38" s="34" t="s">
        <v>133</v>
      </c>
      <c r="I38" s="33" t="s">
        <v>157</v>
      </c>
      <c r="J38" s="33" t="s">
        <v>158</v>
      </c>
      <c r="K38" s="33" t="s">
        <v>130</v>
      </c>
    </row>
    <row r="39" s="2" customFormat="true" ht="108" customHeight="true" spans="1:11">
      <c r="A39" s="29">
        <v>34</v>
      </c>
      <c r="B39" s="34" t="s">
        <v>159</v>
      </c>
      <c r="C39" s="33">
        <v>500</v>
      </c>
      <c r="D39" s="33" t="s">
        <v>160</v>
      </c>
      <c r="E39" s="34" t="s">
        <v>161</v>
      </c>
      <c r="F39" s="33" t="s">
        <v>162</v>
      </c>
      <c r="G39" s="33" t="s">
        <v>29</v>
      </c>
      <c r="H39" s="34" t="s">
        <v>163</v>
      </c>
      <c r="I39" s="33" t="s">
        <v>55</v>
      </c>
      <c r="J39" s="33" t="s">
        <v>56</v>
      </c>
      <c r="K39" s="33" t="s">
        <v>113</v>
      </c>
    </row>
    <row r="40" s="2" customFormat="true" ht="409" customHeight="true" spans="1:11">
      <c r="A40" s="29">
        <v>35</v>
      </c>
      <c r="B40" s="34" t="s">
        <v>164</v>
      </c>
      <c r="C40" s="33">
        <v>800</v>
      </c>
      <c r="D40" s="33" t="s">
        <v>17</v>
      </c>
      <c r="E40" s="34" t="s">
        <v>165</v>
      </c>
      <c r="F40" s="33" t="s">
        <v>19</v>
      </c>
      <c r="G40" s="33" t="s">
        <v>166</v>
      </c>
      <c r="H40" s="37" t="s">
        <v>167</v>
      </c>
      <c r="I40" s="33" t="s">
        <v>168</v>
      </c>
      <c r="J40" s="33" t="s">
        <v>169</v>
      </c>
      <c r="K40" s="33" t="s">
        <v>170</v>
      </c>
    </row>
    <row r="41" s="2" customFormat="true" ht="51" spans="1:11">
      <c r="A41" s="29">
        <v>36</v>
      </c>
      <c r="B41" s="34" t="s">
        <v>16</v>
      </c>
      <c r="C41" s="33">
        <v>173.5</v>
      </c>
      <c r="D41" s="33" t="s">
        <v>160</v>
      </c>
      <c r="E41" s="34" t="s">
        <v>18</v>
      </c>
      <c r="F41" s="33" t="s">
        <v>19</v>
      </c>
      <c r="G41" s="33" t="s">
        <v>20</v>
      </c>
      <c r="H41" s="34" t="s">
        <v>171</v>
      </c>
      <c r="I41" s="33" t="s">
        <v>22</v>
      </c>
      <c r="J41" s="33" t="s">
        <v>23</v>
      </c>
      <c r="K41" s="33" t="s">
        <v>113</v>
      </c>
    </row>
    <row r="42" s="2" customFormat="true" ht="121" customHeight="true" spans="1:11">
      <c r="A42" s="29">
        <v>37</v>
      </c>
      <c r="B42" s="34" t="s">
        <v>172</v>
      </c>
      <c r="C42" s="33">
        <v>403</v>
      </c>
      <c r="D42" s="33" t="s">
        <v>160</v>
      </c>
      <c r="E42" s="34" t="s">
        <v>173</v>
      </c>
      <c r="F42" s="33" t="s">
        <v>19</v>
      </c>
      <c r="G42" s="33" t="s">
        <v>174</v>
      </c>
      <c r="H42" s="34" t="s">
        <v>175</v>
      </c>
      <c r="I42" s="33" t="s">
        <v>22</v>
      </c>
      <c r="J42" s="33" t="s">
        <v>23</v>
      </c>
      <c r="K42" s="33" t="s">
        <v>113</v>
      </c>
    </row>
    <row r="43" s="2" customFormat="true" ht="76.5" spans="1:11">
      <c r="A43" s="29">
        <v>38</v>
      </c>
      <c r="B43" s="34" t="s">
        <v>176</v>
      </c>
      <c r="C43" s="33">
        <v>300</v>
      </c>
      <c r="D43" s="33" t="s">
        <v>160</v>
      </c>
      <c r="E43" s="34" t="s">
        <v>177</v>
      </c>
      <c r="F43" s="33" t="s">
        <v>178</v>
      </c>
      <c r="G43" s="33" t="s">
        <v>179</v>
      </c>
      <c r="H43" s="34" t="s">
        <v>180</v>
      </c>
      <c r="I43" s="33" t="s">
        <v>79</v>
      </c>
      <c r="J43" s="33" t="s">
        <v>80</v>
      </c>
      <c r="K43" s="33" t="s">
        <v>113</v>
      </c>
    </row>
    <row r="44" s="2" customFormat="true" ht="91" customHeight="true" spans="1:11">
      <c r="A44" s="29">
        <v>39</v>
      </c>
      <c r="B44" s="34" t="s">
        <v>181</v>
      </c>
      <c r="C44" s="33">
        <v>300</v>
      </c>
      <c r="D44" s="33" t="s">
        <v>160</v>
      </c>
      <c r="E44" s="34" t="s">
        <v>182</v>
      </c>
      <c r="F44" s="33" t="s">
        <v>183</v>
      </c>
      <c r="G44" s="33" t="s">
        <v>42</v>
      </c>
      <c r="H44" s="34" t="s">
        <v>184</v>
      </c>
      <c r="I44" s="33" t="s">
        <v>69</v>
      </c>
      <c r="J44" s="33" t="s">
        <v>70</v>
      </c>
      <c r="K44" s="33" t="s">
        <v>113</v>
      </c>
    </row>
    <row r="45" s="2" customFormat="true" ht="97" customHeight="true" spans="1:11">
      <c r="A45" s="29">
        <v>40</v>
      </c>
      <c r="B45" s="34" t="s">
        <v>185</v>
      </c>
      <c r="C45" s="33">
        <v>300</v>
      </c>
      <c r="D45" s="33" t="s">
        <v>160</v>
      </c>
      <c r="E45" s="34" t="s">
        <v>186</v>
      </c>
      <c r="F45" s="33" t="s">
        <v>187</v>
      </c>
      <c r="G45" s="33" t="s">
        <v>42</v>
      </c>
      <c r="H45" s="34" t="s">
        <v>184</v>
      </c>
      <c r="I45" s="33" t="s">
        <v>94</v>
      </c>
      <c r="J45" s="33" t="s">
        <v>95</v>
      </c>
      <c r="K45" s="33" t="s">
        <v>113</v>
      </c>
    </row>
    <row r="46" s="2" customFormat="true" ht="160" customHeight="true" spans="1:11">
      <c r="A46" s="29">
        <v>41</v>
      </c>
      <c r="B46" s="37" t="s">
        <v>159</v>
      </c>
      <c r="C46" s="38">
        <v>250</v>
      </c>
      <c r="D46" s="33" t="s">
        <v>188</v>
      </c>
      <c r="E46" s="37" t="s">
        <v>189</v>
      </c>
      <c r="F46" s="33" t="s">
        <v>162</v>
      </c>
      <c r="G46" s="38" t="s">
        <v>190</v>
      </c>
      <c r="H46" s="34" t="s">
        <v>163</v>
      </c>
      <c r="I46" s="38" t="s">
        <v>55</v>
      </c>
      <c r="J46" s="33" t="s">
        <v>56</v>
      </c>
      <c r="K46" s="33" t="s">
        <v>191</v>
      </c>
    </row>
    <row r="47" s="2" customFormat="true" ht="76.5" spans="1:11">
      <c r="A47" s="29">
        <v>42</v>
      </c>
      <c r="B47" s="37" t="s">
        <v>192</v>
      </c>
      <c r="C47" s="38">
        <v>101</v>
      </c>
      <c r="D47" s="33" t="s">
        <v>188</v>
      </c>
      <c r="E47" s="37" t="s">
        <v>193</v>
      </c>
      <c r="F47" s="33" t="s">
        <v>194</v>
      </c>
      <c r="G47" s="38" t="s">
        <v>190</v>
      </c>
      <c r="H47" s="34" t="s">
        <v>195</v>
      </c>
      <c r="I47" s="38" t="s">
        <v>88</v>
      </c>
      <c r="J47" s="33" t="s">
        <v>89</v>
      </c>
      <c r="K47" s="33" t="s">
        <v>191</v>
      </c>
    </row>
    <row r="48" s="2" customFormat="true" ht="76.5" spans="1:11">
      <c r="A48" s="29">
        <v>43</v>
      </c>
      <c r="B48" s="37" t="s">
        <v>196</v>
      </c>
      <c r="C48" s="38">
        <v>20</v>
      </c>
      <c r="D48" s="33" t="s">
        <v>188</v>
      </c>
      <c r="E48" s="34" t="s">
        <v>197</v>
      </c>
      <c r="F48" s="33" t="s">
        <v>198</v>
      </c>
      <c r="G48" s="38" t="s">
        <v>190</v>
      </c>
      <c r="H48" s="34" t="s">
        <v>199</v>
      </c>
      <c r="I48" s="38" t="s">
        <v>48</v>
      </c>
      <c r="J48" s="33" t="s">
        <v>49</v>
      </c>
      <c r="K48" s="33" t="s">
        <v>191</v>
      </c>
    </row>
    <row r="49" s="2" customFormat="true" ht="51" spans="1:11">
      <c r="A49" s="29">
        <v>44</v>
      </c>
      <c r="B49" s="37" t="s">
        <v>200</v>
      </c>
      <c r="C49" s="38">
        <v>20</v>
      </c>
      <c r="D49" s="33" t="s">
        <v>188</v>
      </c>
      <c r="E49" s="37" t="s">
        <v>201</v>
      </c>
      <c r="F49" s="33" t="s">
        <v>202</v>
      </c>
      <c r="G49" s="38" t="s">
        <v>190</v>
      </c>
      <c r="H49" s="34" t="s">
        <v>199</v>
      </c>
      <c r="I49" s="38" t="s">
        <v>149</v>
      </c>
      <c r="J49" s="33" t="s">
        <v>150</v>
      </c>
      <c r="K49" s="33" t="s">
        <v>191</v>
      </c>
    </row>
    <row r="50" s="2" customFormat="true" ht="51" spans="1:11">
      <c r="A50" s="29">
        <v>45</v>
      </c>
      <c r="B50" s="37" t="s">
        <v>203</v>
      </c>
      <c r="C50" s="38">
        <v>46.6</v>
      </c>
      <c r="D50" s="33" t="s">
        <v>188</v>
      </c>
      <c r="E50" s="37" t="s">
        <v>204</v>
      </c>
      <c r="F50" s="33" t="s">
        <v>205</v>
      </c>
      <c r="G50" s="38" t="s">
        <v>190</v>
      </c>
      <c r="H50" s="34" t="s">
        <v>199</v>
      </c>
      <c r="I50" s="38" t="s">
        <v>79</v>
      </c>
      <c r="J50" s="33" t="s">
        <v>80</v>
      </c>
      <c r="K50" s="33" t="s">
        <v>191</v>
      </c>
    </row>
    <row r="51" s="2" customFormat="true" ht="76.5" spans="1:11">
      <c r="A51" s="29">
        <v>46</v>
      </c>
      <c r="B51" s="39" t="s">
        <v>206</v>
      </c>
      <c r="C51" s="40">
        <v>50</v>
      </c>
      <c r="D51" s="29" t="s">
        <v>188</v>
      </c>
      <c r="E51" s="39" t="s">
        <v>207</v>
      </c>
      <c r="F51" s="29" t="s">
        <v>208</v>
      </c>
      <c r="G51" s="40" t="s">
        <v>190</v>
      </c>
      <c r="H51" s="30" t="s">
        <v>209</v>
      </c>
      <c r="I51" s="40" t="s">
        <v>37</v>
      </c>
      <c r="J51" s="29" t="s">
        <v>38</v>
      </c>
      <c r="K51" s="29" t="s">
        <v>191</v>
      </c>
    </row>
    <row r="52" s="4" customFormat="true" ht="99" customHeight="true" spans="1:11">
      <c r="A52" s="29">
        <v>47</v>
      </c>
      <c r="B52" s="40" t="s">
        <v>210</v>
      </c>
      <c r="C52" s="40">
        <v>52.8</v>
      </c>
      <c r="D52" s="40" t="s">
        <v>188</v>
      </c>
      <c r="E52" s="39" t="s">
        <v>211</v>
      </c>
      <c r="F52" s="48" t="s">
        <v>212</v>
      </c>
      <c r="G52" s="40" t="s">
        <v>190</v>
      </c>
      <c r="H52" s="49" t="s">
        <v>213</v>
      </c>
      <c r="I52" s="40" t="s">
        <v>55</v>
      </c>
      <c r="J52" s="40" t="s">
        <v>56</v>
      </c>
      <c r="K52" s="29" t="s">
        <v>191</v>
      </c>
    </row>
    <row r="53" s="4" customFormat="true" ht="91" customHeight="true" spans="1:11">
      <c r="A53" s="29">
        <v>48</v>
      </c>
      <c r="B53" s="40" t="s">
        <v>214</v>
      </c>
      <c r="C53" s="40">
        <v>41.5</v>
      </c>
      <c r="D53" s="40" t="s">
        <v>188</v>
      </c>
      <c r="E53" s="39" t="s">
        <v>215</v>
      </c>
      <c r="F53" s="48" t="s">
        <v>216</v>
      </c>
      <c r="G53" s="40" t="s">
        <v>190</v>
      </c>
      <c r="H53" s="49" t="s">
        <v>213</v>
      </c>
      <c r="I53" s="40" t="s">
        <v>55</v>
      </c>
      <c r="J53" s="40" t="s">
        <v>56</v>
      </c>
      <c r="K53" s="29" t="s">
        <v>191</v>
      </c>
    </row>
    <row r="54" s="4" customFormat="true" ht="124" customHeight="true" spans="1:11">
      <c r="A54" s="29">
        <v>49</v>
      </c>
      <c r="B54" s="40" t="s">
        <v>217</v>
      </c>
      <c r="C54" s="40">
        <v>35</v>
      </c>
      <c r="D54" s="40" t="s">
        <v>188</v>
      </c>
      <c r="E54" s="39" t="s">
        <v>218</v>
      </c>
      <c r="F54" s="48" t="s">
        <v>219</v>
      </c>
      <c r="G54" s="40" t="s">
        <v>190</v>
      </c>
      <c r="H54" s="49" t="s">
        <v>213</v>
      </c>
      <c r="I54" s="40" t="s">
        <v>106</v>
      </c>
      <c r="J54" s="40" t="s">
        <v>107</v>
      </c>
      <c r="K54" s="29" t="s">
        <v>191</v>
      </c>
    </row>
    <row r="55" s="4" customFormat="true" ht="124" customHeight="true" spans="1:11">
      <c r="A55" s="29">
        <v>50</v>
      </c>
      <c r="B55" s="40" t="s">
        <v>220</v>
      </c>
      <c r="C55" s="40">
        <v>48.5</v>
      </c>
      <c r="D55" s="40" t="s">
        <v>188</v>
      </c>
      <c r="E55" s="39" t="s">
        <v>221</v>
      </c>
      <c r="F55" s="48" t="s">
        <v>222</v>
      </c>
      <c r="G55" s="40" t="s">
        <v>223</v>
      </c>
      <c r="H55" s="49" t="s">
        <v>224</v>
      </c>
      <c r="I55" s="40" t="s">
        <v>94</v>
      </c>
      <c r="J55" s="29" t="s">
        <v>95</v>
      </c>
      <c r="K55" s="29" t="s">
        <v>191</v>
      </c>
    </row>
    <row r="56" s="4" customFormat="true" ht="84" customHeight="true" spans="1:11">
      <c r="A56" s="29">
        <v>51</v>
      </c>
      <c r="B56" s="40" t="s">
        <v>225</v>
      </c>
      <c r="C56" s="40">
        <v>26.4</v>
      </c>
      <c r="D56" s="40" t="s">
        <v>188</v>
      </c>
      <c r="E56" s="39" t="s">
        <v>226</v>
      </c>
      <c r="F56" s="48" t="s">
        <v>227</v>
      </c>
      <c r="G56" s="40" t="s">
        <v>190</v>
      </c>
      <c r="H56" s="49" t="s">
        <v>224</v>
      </c>
      <c r="I56" s="40" t="s">
        <v>79</v>
      </c>
      <c r="J56" s="40" t="s">
        <v>80</v>
      </c>
      <c r="K56" s="29" t="s">
        <v>191</v>
      </c>
    </row>
    <row r="57" s="2" customFormat="true" ht="142" customHeight="true" spans="1:11">
      <c r="A57" s="29">
        <v>52</v>
      </c>
      <c r="B57" s="39" t="s">
        <v>228</v>
      </c>
      <c r="C57" s="40">
        <v>213</v>
      </c>
      <c r="D57" s="40" t="s">
        <v>188</v>
      </c>
      <c r="E57" s="39" t="s">
        <v>229</v>
      </c>
      <c r="F57" s="40" t="s">
        <v>230</v>
      </c>
      <c r="G57" s="40" t="s">
        <v>190</v>
      </c>
      <c r="H57" s="30" t="s">
        <v>231</v>
      </c>
      <c r="I57" s="40" t="s">
        <v>37</v>
      </c>
      <c r="J57" s="29" t="s">
        <v>38</v>
      </c>
      <c r="K57" s="29" t="s">
        <v>191</v>
      </c>
    </row>
    <row r="58" s="2" customFormat="true" ht="96" customHeight="true" spans="1:11">
      <c r="A58" s="29">
        <v>53</v>
      </c>
      <c r="B58" s="39" t="s">
        <v>232</v>
      </c>
      <c r="C58" s="40">
        <v>45</v>
      </c>
      <c r="D58" s="40" t="s">
        <v>188</v>
      </c>
      <c r="E58" s="39" t="s">
        <v>233</v>
      </c>
      <c r="F58" s="40" t="s">
        <v>234</v>
      </c>
      <c r="G58" s="40" t="s">
        <v>190</v>
      </c>
      <c r="H58" s="30" t="s">
        <v>235</v>
      </c>
      <c r="I58" s="40" t="s">
        <v>236</v>
      </c>
      <c r="J58" s="29" t="s">
        <v>32</v>
      </c>
      <c r="K58" s="29" t="s">
        <v>191</v>
      </c>
    </row>
    <row r="59" s="2" customFormat="true" ht="97" customHeight="true" spans="1:11">
      <c r="A59" s="29">
        <v>54</v>
      </c>
      <c r="B59" s="39" t="s">
        <v>237</v>
      </c>
      <c r="C59" s="40">
        <v>20</v>
      </c>
      <c r="D59" s="40" t="s">
        <v>188</v>
      </c>
      <c r="E59" s="39" t="s">
        <v>238</v>
      </c>
      <c r="F59" s="40" t="s">
        <v>239</v>
      </c>
      <c r="G59" s="40" t="s">
        <v>190</v>
      </c>
      <c r="H59" s="30" t="s">
        <v>235</v>
      </c>
      <c r="I59" s="40" t="s">
        <v>236</v>
      </c>
      <c r="J59" s="29" t="s">
        <v>32</v>
      </c>
      <c r="K59" s="29" t="s">
        <v>191</v>
      </c>
    </row>
    <row r="60" s="2" customFormat="true" ht="100" customHeight="true" spans="1:11">
      <c r="A60" s="29">
        <v>55</v>
      </c>
      <c r="B60" s="39" t="s">
        <v>240</v>
      </c>
      <c r="C60" s="40">
        <v>20</v>
      </c>
      <c r="D60" s="40" t="s">
        <v>188</v>
      </c>
      <c r="E60" s="39" t="s">
        <v>241</v>
      </c>
      <c r="F60" s="40" t="s">
        <v>242</v>
      </c>
      <c r="G60" s="40" t="s">
        <v>190</v>
      </c>
      <c r="H60" s="30" t="s">
        <v>235</v>
      </c>
      <c r="I60" s="40" t="s">
        <v>236</v>
      </c>
      <c r="J60" s="29" t="s">
        <v>32</v>
      </c>
      <c r="K60" s="29" t="s">
        <v>191</v>
      </c>
    </row>
    <row r="61" s="2" customFormat="true" ht="136" customHeight="true" spans="1:11">
      <c r="A61" s="29">
        <v>56</v>
      </c>
      <c r="B61" s="39" t="s">
        <v>243</v>
      </c>
      <c r="C61" s="40">
        <v>20</v>
      </c>
      <c r="D61" s="40" t="s">
        <v>188</v>
      </c>
      <c r="E61" s="39" t="s">
        <v>244</v>
      </c>
      <c r="F61" s="40" t="s">
        <v>245</v>
      </c>
      <c r="G61" s="40" t="s">
        <v>190</v>
      </c>
      <c r="H61" s="30" t="s">
        <v>235</v>
      </c>
      <c r="I61" s="40" t="s">
        <v>236</v>
      </c>
      <c r="J61" s="29" t="s">
        <v>32</v>
      </c>
      <c r="K61" s="29" t="s">
        <v>191</v>
      </c>
    </row>
    <row r="62" s="2" customFormat="true" ht="130" customHeight="true" spans="1:11">
      <c r="A62" s="29">
        <v>57</v>
      </c>
      <c r="B62" s="39" t="s">
        <v>246</v>
      </c>
      <c r="C62" s="40">
        <v>20</v>
      </c>
      <c r="D62" s="40" t="s">
        <v>188</v>
      </c>
      <c r="E62" s="39" t="s">
        <v>247</v>
      </c>
      <c r="F62" s="40" t="s">
        <v>73</v>
      </c>
      <c r="G62" s="40" t="s">
        <v>190</v>
      </c>
      <c r="H62" s="30" t="s">
        <v>235</v>
      </c>
      <c r="I62" s="40" t="s">
        <v>236</v>
      </c>
      <c r="J62" s="29" t="s">
        <v>32</v>
      </c>
      <c r="K62" s="29" t="s">
        <v>191</v>
      </c>
    </row>
    <row r="63" s="2" customFormat="true" ht="103" customHeight="true" spans="1:11">
      <c r="A63" s="29">
        <v>58</v>
      </c>
      <c r="B63" s="39" t="s">
        <v>237</v>
      </c>
      <c r="C63" s="40">
        <v>20</v>
      </c>
      <c r="D63" s="40" t="s">
        <v>188</v>
      </c>
      <c r="E63" s="39" t="s">
        <v>248</v>
      </c>
      <c r="F63" s="40" t="s">
        <v>249</v>
      </c>
      <c r="G63" s="40" t="s">
        <v>190</v>
      </c>
      <c r="H63" s="30" t="s">
        <v>235</v>
      </c>
      <c r="I63" s="40" t="s">
        <v>236</v>
      </c>
      <c r="J63" s="29" t="s">
        <v>32</v>
      </c>
      <c r="K63" s="29" t="s">
        <v>191</v>
      </c>
    </row>
    <row r="64" s="2" customFormat="true" ht="133" customHeight="true" spans="1:11">
      <c r="A64" s="29">
        <v>59</v>
      </c>
      <c r="B64" s="39" t="s">
        <v>250</v>
      </c>
      <c r="C64" s="40">
        <v>35</v>
      </c>
      <c r="D64" s="40" t="s">
        <v>188</v>
      </c>
      <c r="E64" s="39" t="s">
        <v>251</v>
      </c>
      <c r="F64" s="40" t="s">
        <v>63</v>
      </c>
      <c r="G64" s="40" t="s">
        <v>190</v>
      </c>
      <c r="H64" s="30" t="s">
        <v>252</v>
      </c>
      <c r="I64" s="40" t="s">
        <v>236</v>
      </c>
      <c r="J64" s="29" t="s">
        <v>32</v>
      </c>
      <c r="K64" s="29" t="s">
        <v>191</v>
      </c>
    </row>
    <row r="65" s="2" customFormat="true" ht="91" customHeight="true" spans="1:11">
      <c r="A65" s="29">
        <v>60</v>
      </c>
      <c r="B65" s="39" t="s">
        <v>253</v>
      </c>
      <c r="C65" s="40">
        <v>30</v>
      </c>
      <c r="D65" s="40" t="s">
        <v>188</v>
      </c>
      <c r="E65" s="39" t="s">
        <v>254</v>
      </c>
      <c r="F65" s="40" t="s">
        <v>63</v>
      </c>
      <c r="G65" s="40" t="s">
        <v>190</v>
      </c>
      <c r="H65" s="30" t="s">
        <v>255</v>
      </c>
      <c r="I65" s="40" t="s">
        <v>37</v>
      </c>
      <c r="J65" s="29" t="s">
        <v>38</v>
      </c>
      <c r="K65" s="29" t="s">
        <v>191</v>
      </c>
    </row>
    <row r="66" s="2" customFormat="true" ht="115" customHeight="true" spans="1:11">
      <c r="A66" s="29">
        <v>61</v>
      </c>
      <c r="B66" s="39" t="s">
        <v>256</v>
      </c>
      <c r="C66" s="40">
        <v>10</v>
      </c>
      <c r="D66" s="40" t="s">
        <v>188</v>
      </c>
      <c r="E66" s="39" t="s">
        <v>257</v>
      </c>
      <c r="F66" s="40" t="s">
        <v>258</v>
      </c>
      <c r="G66" s="40" t="s">
        <v>190</v>
      </c>
      <c r="H66" s="30" t="s">
        <v>255</v>
      </c>
      <c r="I66" s="39" t="s">
        <v>259</v>
      </c>
      <c r="J66" s="29" t="s">
        <v>260</v>
      </c>
      <c r="K66" s="29" t="s">
        <v>191</v>
      </c>
    </row>
    <row r="67" s="2" customFormat="true" ht="87" customHeight="true" spans="1:11">
      <c r="A67" s="29">
        <v>62</v>
      </c>
      <c r="B67" s="39" t="s">
        <v>261</v>
      </c>
      <c r="C67" s="40">
        <v>10</v>
      </c>
      <c r="D67" s="40" t="s">
        <v>188</v>
      </c>
      <c r="E67" s="39" t="s">
        <v>262</v>
      </c>
      <c r="F67" s="40" t="s">
        <v>263</v>
      </c>
      <c r="G67" s="40" t="s">
        <v>190</v>
      </c>
      <c r="H67" s="30" t="s">
        <v>255</v>
      </c>
      <c r="I67" s="39" t="s">
        <v>259</v>
      </c>
      <c r="J67" s="29" t="s">
        <v>260</v>
      </c>
      <c r="K67" s="29" t="s">
        <v>191</v>
      </c>
    </row>
    <row r="68" s="2" customFormat="true" ht="127.5" spans="1:11">
      <c r="A68" s="29">
        <v>63</v>
      </c>
      <c r="B68" s="39" t="s">
        <v>264</v>
      </c>
      <c r="C68" s="40">
        <v>70</v>
      </c>
      <c r="D68" s="40" t="s">
        <v>188</v>
      </c>
      <c r="E68" s="39" t="s">
        <v>265</v>
      </c>
      <c r="F68" s="29" t="s">
        <v>86</v>
      </c>
      <c r="G68" s="40" t="s">
        <v>190</v>
      </c>
      <c r="H68" s="30" t="s">
        <v>266</v>
      </c>
      <c r="I68" s="40" t="s">
        <v>88</v>
      </c>
      <c r="J68" s="29" t="s">
        <v>89</v>
      </c>
      <c r="K68" s="29" t="s">
        <v>191</v>
      </c>
    </row>
    <row r="69" s="2" customFormat="true" ht="51" spans="1:11">
      <c r="A69" s="29">
        <v>64</v>
      </c>
      <c r="B69" s="39" t="s">
        <v>267</v>
      </c>
      <c r="C69" s="40">
        <v>26</v>
      </c>
      <c r="D69" s="40" t="s">
        <v>188</v>
      </c>
      <c r="E69" s="39" t="s">
        <v>268</v>
      </c>
      <c r="F69" s="29" t="s">
        <v>269</v>
      </c>
      <c r="G69" s="40" t="s">
        <v>190</v>
      </c>
      <c r="H69" s="30" t="s">
        <v>235</v>
      </c>
      <c r="I69" s="40" t="s">
        <v>88</v>
      </c>
      <c r="J69" s="29" t="s">
        <v>89</v>
      </c>
      <c r="K69" s="29" t="s">
        <v>191</v>
      </c>
    </row>
    <row r="70" s="2" customFormat="true" ht="76.5" spans="1:11">
      <c r="A70" s="29">
        <v>65</v>
      </c>
      <c r="B70" s="39" t="s">
        <v>270</v>
      </c>
      <c r="C70" s="40">
        <v>24</v>
      </c>
      <c r="D70" s="40" t="s">
        <v>188</v>
      </c>
      <c r="E70" s="39" t="s">
        <v>271</v>
      </c>
      <c r="F70" s="29" t="s">
        <v>162</v>
      </c>
      <c r="G70" s="40" t="s">
        <v>190</v>
      </c>
      <c r="H70" s="30" t="s">
        <v>272</v>
      </c>
      <c r="I70" s="40" t="s">
        <v>55</v>
      </c>
      <c r="J70" s="29" t="s">
        <v>56</v>
      </c>
      <c r="K70" s="29" t="s">
        <v>191</v>
      </c>
    </row>
    <row r="71" s="2" customFormat="true" ht="76.5" spans="1:11">
      <c r="A71" s="29">
        <v>66</v>
      </c>
      <c r="B71" s="39" t="s">
        <v>273</v>
      </c>
      <c r="C71" s="38">
        <v>23</v>
      </c>
      <c r="D71" s="40" t="s">
        <v>188</v>
      </c>
      <c r="E71" s="39" t="s">
        <v>274</v>
      </c>
      <c r="F71" s="29" t="s">
        <v>275</v>
      </c>
      <c r="G71" s="40" t="s">
        <v>190</v>
      </c>
      <c r="H71" s="30" t="s">
        <v>272</v>
      </c>
      <c r="I71" s="40" t="s">
        <v>69</v>
      </c>
      <c r="J71" s="29" t="s">
        <v>70</v>
      </c>
      <c r="K71" s="29" t="s">
        <v>191</v>
      </c>
    </row>
    <row r="72" s="2" customFormat="true" ht="51" spans="1:11">
      <c r="A72" s="29">
        <v>67</v>
      </c>
      <c r="B72" s="39" t="s">
        <v>276</v>
      </c>
      <c r="C72" s="40">
        <v>56</v>
      </c>
      <c r="D72" s="40" t="s">
        <v>188</v>
      </c>
      <c r="E72" s="39" t="s">
        <v>277</v>
      </c>
      <c r="F72" s="29" t="s">
        <v>278</v>
      </c>
      <c r="G72" s="40" t="s">
        <v>190</v>
      </c>
      <c r="H72" s="30" t="s">
        <v>272</v>
      </c>
      <c r="I72" s="40" t="s">
        <v>48</v>
      </c>
      <c r="J72" s="29" t="s">
        <v>49</v>
      </c>
      <c r="K72" s="29" t="s">
        <v>191</v>
      </c>
    </row>
    <row r="73" s="2" customFormat="true" ht="76.5" spans="1:11">
      <c r="A73" s="29">
        <v>68</v>
      </c>
      <c r="B73" s="39" t="s">
        <v>279</v>
      </c>
      <c r="C73" s="40">
        <v>40</v>
      </c>
      <c r="D73" s="40" t="s">
        <v>188</v>
      </c>
      <c r="E73" s="30" t="s">
        <v>280</v>
      </c>
      <c r="F73" s="29" t="s">
        <v>63</v>
      </c>
      <c r="G73" s="40" t="s">
        <v>190</v>
      </c>
      <c r="H73" s="30" t="s">
        <v>272</v>
      </c>
      <c r="I73" s="40" t="s">
        <v>37</v>
      </c>
      <c r="J73" s="29" t="s">
        <v>38</v>
      </c>
      <c r="K73" s="29" t="s">
        <v>191</v>
      </c>
    </row>
    <row r="74" s="2" customFormat="true" ht="153" spans="1:11">
      <c r="A74" s="29">
        <v>69</v>
      </c>
      <c r="B74" s="39" t="s">
        <v>281</v>
      </c>
      <c r="C74" s="40">
        <v>109</v>
      </c>
      <c r="D74" s="40" t="s">
        <v>188</v>
      </c>
      <c r="E74" s="39" t="s">
        <v>282</v>
      </c>
      <c r="F74" s="29" t="s">
        <v>63</v>
      </c>
      <c r="G74" s="40" t="s">
        <v>190</v>
      </c>
      <c r="H74" s="30" t="s">
        <v>283</v>
      </c>
      <c r="I74" s="40" t="s">
        <v>37</v>
      </c>
      <c r="J74" s="29" t="s">
        <v>38</v>
      </c>
      <c r="K74" s="29" t="s">
        <v>191</v>
      </c>
    </row>
    <row r="75" s="2" customFormat="true" ht="102" spans="1:11">
      <c r="A75" s="29">
        <v>70</v>
      </c>
      <c r="B75" s="39" t="s">
        <v>284</v>
      </c>
      <c r="C75" s="40">
        <v>230</v>
      </c>
      <c r="D75" s="29" t="s">
        <v>188</v>
      </c>
      <c r="E75" s="39" t="s">
        <v>285</v>
      </c>
      <c r="F75" s="29" t="s">
        <v>73</v>
      </c>
      <c r="G75" s="40" t="s">
        <v>190</v>
      </c>
      <c r="H75" s="30" t="s">
        <v>286</v>
      </c>
      <c r="I75" s="40" t="s">
        <v>48</v>
      </c>
      <c r="J75" s="29" t="s">
        <v>49</v>
      </c>
      <c r="K75" s="29" t="s">
        <v>191</v>
      </c>
    </row>
    <row r="76" s="2" customFormat="true" ht="76.5" spans="1:11">
      <c r="A76" s="29">
        <v>71</v>
      </c>
      <c r="B76" s="39" t="s">
        <v>287</v>
      </c>
      <c r="C76" s="40">
        <v>100</v>
      </c>
      <c r="D76" s="29" t="s">
        <v>188</v>
      </c>
      <c r="E76" s="39" t="s">
        <v>288</v>
      </c>
      <c r="F76" s="29" t="s">
        <v>19</v>
      </c>
      <c r="G76" s="40" t="s">
        <v>289</v>
      </c>
      <c r="H76" s="30" t="s">
        <v>290</v>
      </c>
      <c r="I76" s="40" t="s">
        <v>31</v>
      </c>
      <c r="J76" s="29" t="s">
        <v>32</v>
      </c>
      <c r="K76" s="29" t="s">
        <v>191</v>
      </c>
    </row>
    <row r="77" s="2" customFormat="true" ht="76.5" spans="1:11">
      <c r="A77" s="29">
        <v>72</v>
      </c>
      <c r="B77" s="39" t="s">
        <v>291</v>
      </c>
      <c r="C77" s="40">
        <v>40</v>
      </c>
      <c r="D77" s="29" t="s">
        <v>188</v>
      </c>
      <c r="E77" s="39" t="s">
        <v>292</v>
      </c>
      <c r="F77" s="29" t="s">
        <v>19</v>
      </c>
      <c r="G77" s="40" t="s">
        <v>289</v>
      </c>
      <c r="H77" s="30" t="s">
        <v>293</v>
      </c>
      <c r="I77" s="40" t="s">
        <v>31</v>
      </c>
      <c r="J77" s="29" t="s">
        <v>32</v>
      </c>
      <c r="K77" s="29" t="s">
        <v>191</v>
      </c>
    </row>
    <row r="78" s="2" customFormat="true" ht="76.5" spans="1:11">
      <c r="A78" s="29">
        <v>73</v>
      </c>
      <c r="B78" s="39" t="s">
        <v>294</v>
      </c>
      <c r="C78" s="40">
        <v>153</v>
      </c>
      <c r="D78" s="29" t="s">
        <v>188</v>
      </c>
      <c r="E78" s="39" t="s">
        <v>295</v>
      </c>
      <c r="F78" s="29" t="s">
        <v>19</v>
      </c>
      <c r="G78" s="40" t="s">
        <v>190</v>
      </c>
      <c r="H78" s="30" t="s">
        <v>296</v>
      </c>
      <c r="I78" s="40" t="s">
        <v>31</v>
      </c>
      <c r="J78" s="29" t="s">
        <v>32</v>
      </c>
      <c r="K78" s="29" t="s">
        <v>191</v>
      </c>
    </row>
    <row r="79" s="5" customFormat="true" ht="51" spans="1:11">
      <c r="A79" s="29">
        <v>74</v>
      </c>
      <c r="B79" s="39" t="s">
        <v>297</v>
      </c>
      <c r="C79" s="40">
        <v>100</v>
      </c>
      <c r="D79" s="29" t="s">
        <v>188</v>
      </c>
      <c r="E79" s="39" t="s">
        <v>298</v>
      </c>
      <c r="F79" s="29" t="s">
        <v>19</v>
      </c>
      <c r="G79" s="40" t="s">
        <v>190</v>
      </c>
      <c r="H79" s="30" t="s">
        <v>299</v>
      </c>
      <c r="I79" s="40" t="s">
        <v>259</v>
      </c>
      <c r="J79" s="29" t="s">
        <v>260</v>
      </c>
      <c r="K79" s="29" t="s">
        <v>191</v>
      </c>
    </row>
    <row r="80" s="2" customFormat="true" ht="76.5" spans="1:11">
      <c r="A80" s="29">
        <v>75</v>
      </c>
      <c r="B80" s="39" t="s">
        <v>300</v>
      </c>
      <c r="C80" s="40">
        <v>20</v>
      </c>
      <c r="D80" s="29" t="s">
        <v>188</v>
      </c>
      <c r="E80" s="39" t="s">
        <v>301</v>
      </c>
      <c r="F80" s="29" t="s">
        <v>302</v>
      </c>
      <c r="G80" s="40" t="s">
        <v>190</v>
      </c>
      <c r="H80" s="30" t="s">
        <v>303</v>
      </c>
      <c r="I80" s="40" t="s">
        <v>168</v>
      </c>
      <c r="J80" s="29" t="s">
        <v>169</v>
      </c>
      <c r="K80" s="29" t="s">
        <v>191</v>
      </c>
    </row>
    <row r="81" s="2" customFormat="true" ht="102" spans="1:11">
      <c r="A81" s="29">
        <v>76</v>
      </c>
      <c r="B81" s="39" t="s">
        <v>304</v>
      </c>
      <c r="C81" s="40">
        <v>10</v>
      </c>
      <c r="D81" s="29" t="s">
        <v>188</v>
      </c>
      <c r="E81" s="39" t="s">
        <v>305</v>
      </c>
      <c r="F81" s="29" t="s">
        <v>306</v>
      </c>
      <c r="G81" s="40" t="s">
        <v>190</v>
      </c>
      <c r="H81" s="30" t="s">
        <v>307</v>
      </c>
      <c r="I81" s="40" t="s">
        <v>168</v>
      </c>
      <c r="J81" s="29" t="s">
        <v>169</v>
      </c>
      <c r="K81" s="29" t="s">
        <v>191</v>
      </c>
    </row>
    <row r="82" s="2" customFormat="true" ht="76.5" spans="1:11">
      <c r="A82" s="29">
        <v>77</v>
      </c>
      <c r="B82" s="39" t="s">
        <v>308</v>
      </c>
      <c r="C82" s="40">
        <v>10</v>
      </c>
      <c r="D82" s="29" t="s">
        <v>188</v>
      </c>
      <c r="E82" s="30" t="s">
        <v>309</v>
      </c>
      <c r="F82" s="29" t="s">
        <v>306</v>
      </c>
      <c r="G82" s="40" t="s">
        <v>190</v>
      </c>
      <c r="H82" s="30" t="s">
        <v>303</v>
      </c>
      <c r="I82" s="40" t="s">
        <v>168</v>
      </c>
      <c r="J82" s="29" t="s">
        <v>169</v>
      </c>
      <c r="K82" s="29" t="s">
        <v>191</v>
      </c>
    </row>
    <row r="83" s="5" customFormat="true" ht="76.5" spans="1:11">
      <c r="A83" s="29">
        <v>78</v>
      </c>
      <c r="B83" s="50" t="s">
        <v>108</v>
      </c>
      <c r="C83" s="51">
        <v>150</v>
      </c>
      <c r="D83" s="29" t="s">
        <v>188</v>
      </c>
      <c r="E83" s="50" t="s">
        <v>310</v>
      </c>
      <c r="F83" s="29" t="s">
        <v>110</v>
      </c>
      <c r="G83" s="40" t="s">
        <v>190</v>
      </c>
      <c r="H83" s="30" t="s">
        <v>112</v>
      </c>
      <c r="I83" s="51" t="s">
        <v>79</v>
      </c>
      <c r="J83" s="29" t="s">
        <v>80</v>
      </c>
      <c r="K83" s="29" t="s">
        <v>191</v>
      </c>
    </row>
    <row r="84" s="5" customFormat="true" ht="76.5" spans="1:11">
      <c r="A84" s="29">
        <v>79</v>
      </c>
      <c r="B84" s="39" t="s">
        <v>311</v>
      </c>
      <c r="C84" s="40">
        <v>20</v>
      </c>
      <c r="D84" s="29" t="s">
        <v>188</v>
      </c>
      <c r="E84" s="39" t="s">
        <v>312</v>
      </c>
      <c r="F84" s="29" t="s">
        <v>92</v>
      </c>
      <c r="G84" s="40" t="s">
        <v>190</v>
      </c>
      <c r="H84" s="30" t="s">
        <v>313</v>
      </c>
      <c r="I84" s="40" t="s">
        <v>94</v>
      </c>
      <c r="J84" s="29" t="s">
        <v>95</v>
      </c>
      <c r="K84" s="29" t="s">
        <v>191</v>
      </c>
    </row>
    <row r="85" s="2" customFormat="true" ht="70" customHeight="true" spans="1:11">
      <c r="A85" s="29">
        <v>80</v>
      </c>
      <c r="B85" s="39" t="s">
        <v>172</v>
      </c>
      <c r="C85" s="40">
        <v>30</v>
      </c>
      <c r="D85" s="29" t="s">
        <v>188</v>
      </c>
      <c r="E85" s="39" t="s">
        <v>314</v>
      </c>
      <c r="F85" s="29" t="s">
        <v>19</v>
      </c>
      <c r="G85" s="40" t="s">
        <v>190</v>
      </c>
      <c r="H85" s="30" t="s">
        <v>175</v>
      </c>
      <c r="I85" s="40" t="s">
        <v>22</v>
      </c>
      <c r="J85" s="29" t="s">
        <v>23</v>
      </c>
      <c r="K85" s="29" t="s">
        <v>191</v>
      </c>
    </row>
    <row r="86" s="4" customFormat="true" ht="129" customHeight="true" spans="1:11">
      <c r="A86" s="29">
        <v>81</v>
      </c>
      <c r="B86" s="29" t="s">
        <v>315</v>
      </c>
      <c r="C86" s="40">
        <v>300</v>
      </c>
      <c r="D86" s="29" t="s">
        <v>17</v>
      </c>
      <c r="E86" s="49" t="s">
        <v>316</v>
      </c>
      <c r="F86" s="52" t="s">
        <v>317</v>
      </c>
      <c r="G86" s="29" t="s">
        <v>318</v>
      </c>
      <c r="H86" s="30" t="s">
        <v>319</v>
      </c>
      <c r="I86" s="29" t="s">
        <v>320</v>
      </c>
      <c r="J86" s="29" t="s">
        <v>321</v>
      </c>
      <c r="K86" s="29" t="s">
        <v>322</v>
      </c>
    </row>
    <row r="87" s="4" customFormat="true" ht="120" customHeight="true" spans="1:11">
      <c r="A87" s="29">
        <v>82</v>
      </c>
      <c r="B87" s="52" t="s">
        <v>315</v>
      </c>
      <c r="C87" s="40">
        <v>75</v>
      </c>
      <c r="D87" s="53" t="s">
        <v>17</v>
      </c>
      <c r="E87" s="61" t="s">
        <v>323</v>
      </c>
      <c r="F87" s="53" t="s">
        <v>324</v>
      </c>
      <c r="G87" s="53" t="s">
        <v>325</v>
      </c>
      <c r="H87" s="61" t="s">
        <v>326</v>
      </c>
      <c r="I87" s="29" t="s">
        <v>320</v>
      </c>
      <c r="J87" s="29" t="s">
        <v>321</v>
      </c>
      <c r="K87" s="29" t="s">
        <v>327</v>
      </c>
    </row>
    <row r="88" s="1" customFormat="true" ht="48" customHeight="true" spans="1:11">
      <c r="A88" s="54" t="s">
        <v>328</v>
      </c>
      <c r="B88" s="55"/>
      <c r="C88" s="56">
        <f>SUM(C89:C120)</f>
        <v>7688.2</v>
      </c>
      <c r="D88" s="56"/>
      <c r="E88" s="62"/>
      <c r="F88" s="56"/>
      <c r="G88" s="56"/>
      <c r="H88" s="62"/>
      <c r="I88" s="56"/>
      <c r="J88" s="56"/>
      <c r="K88" s="56"/>
    </row>
    <row r="89" s="2" customFormat="true" ht="135" customHeight="true" spans="1:11">
      <c r="A89" s="29">
        <v>1</v>
      </c>
      <c r="B89" s="30" t="s">
        <v>329</v>
      </c>
      <c r="C89" s="29">
        <v>59</v>
      </c>
      <c r="D89" s="29" t="s">
        <v>17</v>
      </c>
      <c r="E89" s="30" t="s">
        <v>330</v>
      </c>
      <c r="F89" s="29" t="s">
        <v>331</v>
      </c>
      <c r="G89" s="29" t="s">
        <v>53</v>
      </c>
      <c r="H89" s="30" t="s">
        <v>332</v>
      </c>
      <c r="I89" s="29" t="s">
        <v>94</v>
      </c>
      <c r="J89" s="29" t="s">
        <v>95</v>
      </c>
      <c r="K89" s="29" t="s">
        <v>24</v>
      </c>
    </row>
    <row r="90" s="2" customFormat="true" ht="124" customHeight="true" spans="1:11">
      <c r="A90" s="29">
        <v>2</v>
      </c>
      <c r="B90" s="30" t="s">
        <v>333</v>
      </c>
      <c r="C90" s="29">
        <v>180</v>
      </c>
      <c r="D90" s="29" t="s">
        <v>17</v>
      </c>
      <c r="E90" s="30" t="s">
        <v>334</v>
      </c>
      <c r="F90" s="29" t="s">
        <v>335</v>
      </c>
      <c r="G90" s="29" t="s">
        <v>42</v>
      </c>
      <c r="H90" s="30" t="s">
        <v>336</v>
      </c>
      <c r="I90" s="29" t="s">
        <v>69</v>
      </c>
      <c r="J90" s="29" t="s">
        <v>70</v>
      </c>
      <c r="K90" s="29" t="s">
        <v>24</v>
      </c>
    </row>
    <row r="91" s="2" customFormat="true" ht="126" customHeight="true" spans="1:11">
      <c r="A91" s="29">
        <v>3</v>
      </c>
      <c r="B91" s="30" t="s">
        <v>337</v>
      </c>
      <c r="C91" s="29">
        <v>340</v>
      </c>
      <c r="D91" s="29" t="s">
        <v>17</v>
      </c>
      <c r="E91" s="30" t="s">
        <v>338</v>
      </c>
      <c r="F91" s="29" t="s">
        <v>339</v>
      </c>
      <c r="G91" s="29" t="s">
        <v>340</v>
      </c>
      <c r="H91" s="30" t="s">
        <v>341</v>
      </c>
      <c r="I91" s="29" t="s">
        <v>48</v>
      </c>
      <c r="J91" s="29" t="s">
        <v>49</v>
      </c>
      <c r="K91" s="29" t="s">
        <v>24</v>
      </c>
    </row>
    <row r="92" s="2" customFormat="true" ht="247" customHeight="true" spans="1:11">
      <c r="A92" s="29">
        <v>4</v>
      </c>
      <c r="B92" s="30" t="s">
        <v>342</v>
      </c>
      <c r="C92" s="29">
        <v>180</v>
      </c>
      <c r="D92" s="29" t="s">
        <v>17</v>
      </c>
      <c r="E92" s="30" t="s">
        <v>343</v>
      </c>
      <c r="F92" s="29" t="s">
        <v>344</v>
      </c>
      <c r="G92" s="29" t="s">
        <v>340</v>
      </c>
      <c r="H92" s="30" t="s">
        <v>345</v>
      </c>
      <c r="I92" s="29" t="s">
        <v>157</v>
      </c>
      <c r="J92" s="29" t="s">
        <v>158</v>
      </c>
      <c r="K92" s="29" t="s">
        <v>24</v>
      </c>
    </row>
    <row r="93" s="2" customFormat="true" ht="102" customHeight="true" spans="1:11">
      <c r="A93" s="29">
        <v>5</v>
      </c>
      <c r="B93" s="30" t="s">
        <v>346</v>
      </c>
      <c r="C93" s="29">
        <v>280</v>
      </c>
      <c r="D93" s="29" t="s">
        <v>17</v>
      </c>
      <c r="E93" s="30" t="s">
        <v>347</v>
      </c>
      <c r="F93" s="29" t="s">
        <v>348</v>
      </c>
      <c r="G93" s="29" t="s">
        <v>340</v>
      </c>
      <c r="H93" s="30" t="s">
        <v>349</v>
      </c>
      <c r="I93" s="29" t="s">
        <v>69</v>
      </c>
      <c r="J93" s="29" t="s">
        <v>70</v>
      </c>
      <c r="K93" s="29" t="s">
        <v>24</v>
      </c>
    </row>
    <row r="94" s="2" customFormat="true" ht="112" customHeight="true" spans="1:11">
      <c r="A94" s="29">
        <v>6</v>
      </c>
      <c r="B94" s="30" t="s">
        <v>350</v>
      </c>
      <c r="C94" s="29">
        <v>230</v>
      </c>
      <c r="D94" s="29" t="s">
        <v>17</v>
      </c>
      <c r="E94" s="30" t="s">
        <v>351</v>
      </c>
      <c r="F94" s="29" t="s">
        <v>352</v>
      </c>
      <c r="G94" s="29" t="s">
        <v>340</v>
      </c>
      <c r="H94" s="30" t="s">
        <v>353</v>
      </c>
      <c r="I94" s="29" t="s">
        <v>48</v>
      </c>
      <c r="J94" s="29" t="s">
        <v>49</v>
      </c>
      <c r="K94" s="29" t="s">
        <v>24</v>
      </c>
    </row>
    <row r="95" s="2" customFormat="true" ht="148" customHeight="true" spans="1:11">
      <c r="A95" s="29">
        <v>7</v>
      </c>
      <c r="B95" s="30" t="s">
        <v>354</v>
      </c>
      <c r="C95" s="29">
        <v>150</v>
      </c>
      <c r="D95" s="29" t="s">
        <v>17</v>
      </c>
      <c r="E95" s="30" t="s">
        <v>355</v>
      </c>
      <c r="F95" s="29" t="s">
        <v>356</v>
      </c>
      <c r="G95" s="29" t="s">
        <v>357</v>
      </c>
      <c r="H95" s="30" t="s">
        <v>358</v>
      </c>
      <c r="I95" s="29" t="s">
        <v>149</v>
      </c>
      <c r="J95" s="29" t="s">
        <v>150</v>
      </c>
      <c r="K95" s="29" t="s">
        <v>24</v>
      </c>
    </row>
    <row r="96" s="2" customFormat="true" ht="277" customHeight="true" spans="1:11">
      <c r="A96" s="29">
        <v>8</v>
      </c>
      <c r="B96" s="30" t="s">
        <v>359</v>
      </c>
      <c r="C96" s="29">
        <v>210</v>
      </c>
      <c r="D96" s="29" t="s">
        <v>17</v>
      </c>
      <c r="E96" s="30" t="s">
        <v>360</v>
      </c>
      <c r="F96" s="29" t="s">
        <v>361</v>
      </c>
      <c r="G96" s="29" t="s">
        <v>42</v>
      </c>
      <c r="H96" s="30" t="s">
        <v>362</v>
      </c>
      <c r="I96" s="29" t="s">
        <v>153</v>
      </c>
      <c r="J96" s="29" t="s">
        <v>154</v>
      </c>
      <c r="K96" s="29" t="s">
        <v>24</v>
      </c>
    </row>
    <row r="97" s="2" customFormat="true" ht="99" customHeight="true" spans="1:11">
      <c r="A97" s="29">
        <v>9</v>
      </c>
      <c r="B97" s="30" t="s">
        <v>363</v>
      </c>
      <c r="C97" s="29">
        <v>70</v>
      </c>
      <c r="D97" s="29" t="s">
        <v>17</v>
      </c>
      <c r="E97" s="30" t="s">
        <v>364</v>
      </c>
      <c r="F97" s="29" t="s">
        <v>365</v>
      </c>
      <c r="G97" s="29" t="s">
        <v>340</v>
      </c>
      <c r="H97" s="30" t="s">
        <v>366</v>
      </c>
      <c r="I97" s="29" t="s">
        <v>153</v>
      </c>
      <c r="J97" s="29" t="s">
        <v>154</v>
      </c>
      <c r="K97" s="29" t="s">
        <v>24</v>
      </c>
    </row>
    <row r="98" s="4" customFormat="true" ht="106" customHeight="true" spans="1:11">
      <c r="A98" s="29">
        <v>10</v>
      </c>
      <c r="B98" s="30" t="s">
        <v>367</v>
      </c>
      <c r="C98" s="29">
        <v>1000</v>
      </c>
      <c r="D98" s="29" t="s">
        <v>160</v>
      </c>
      <c r="E98" s="30" t="s">
        <v>368</v>
      </c>
      <c r="F98" s="29" t="s">
        <v>178</v>
      </c>
      <c r="G98" s="29" t="s">
        <v>111</v>
      </c>
      <c r="H98" s="30" t="s">
        <v>369</v>
      </c>
      <c r="I98" s="29" t="s">
        <v>79</v>
      </c>
      <c r="J98" s="29" t="s">
        <v>80</v>
      </c>
      <c r="K98" s="29" t="s">
        <v>113</v>
      </c>
    </row>
    <row r="99" s="2" customFormat="true" ht="346" customHeight="true" spans="1:11">
      <c r="A99" s="29">
        <v>11</v>
      </c>
      <c r="B99" s="30" t="s">
        <v>370</v>
      </c>
      <c r="C99" s="29">
        <v>290</v>
      </c>
      <c r="D99" s="29" t="s">
        <v>17</v>
      </c>
      <c r="E99" s="30" t="s">
        <v>371</v>
      </c>
      <c r="F99" s="29" t="s">
        <v>372</v>
      </c>
      <c r="G99" s="29" t="s">
        <v>340</v>
      </c>
      <c r="H99" s="30" t="s">
        <v>373</v>
      </c>
      <c r="I99" s="29" t="s">
        <v>37</v>
      </c>
      <c r="J99" s="29" t="s">
        <v>38</v>
      </c>
      <c r="K99" s="29" t="s">
        <v>24</v>
      </c>
    </row>
    <row r="100" s="2" customFormat="true" ht="133" customHeight="true" spans="1:11">
      <c r="A100" s="29">
        <v>12</v>
      </c>
      <c r="B100" s="30" t="s">
        <v>374</v>
      </c>
      <c r="C100" s="29">
        <v>50</v>
      </c>
      <c r="D100" s="29" t="s">
        <v>17</v>
      </c>
      <c r="E100" s="30" t="s">
        <v>375</v>
      </c>
      <c r="F100" s="29" t="s">
        <v>376</v>
      </c>
      <c r="G100" s="29" t="s">
        <v>340</v>
      </c>
      <c r="H100" s="30" t="s">
        <v>377</v>
      </c>
      <c r="I100" s="29" t="s">
        <v>79</v>
      </c>
      <c r="J100" s="29" t="s">
        <v>80</v>
      </c>
      <c r="K100" s="29" t="s">
        <v>24</v>
      </c>
    </row>
    <row r="101" s="2" customFormat="true" ht="409" customHeight="true" spans="1:11">
      <c r="A101" s="29">
        <v>13</v>
      </c>
      <c r="B101" s="30" t="s">
        <v>378</v>
      </c>
      <c r="C101" s="29">
        <v>260</v>
      </c>
      <c r="D101" s="29" t="s">
        <v>17</v>
      </c>
      <c r="E101" s="30" t="s">
        <v>379</v>
      </c>
      <c r="F101" s="29" t="s">
        <v>86</v>
      </c>
      <c r="G101" s="29" t="s">
        <v>340</v>
      </c>
      <c r="H101" s="30" t="s">
        <v>380</v>
      </c>
      <c r="I101" s="29" t="s">
        <v>88</v>
      </c>
      <c r="J101" s="29" t="s">
        <v>89</v>
      </c>
      <c r="K101" s="29" t="s">
        <v>24</v>
      </c>
    </row>
    <row r="102" s="2" customFormat="true" ht="127.5" spans="1:11">
      <c r="A102" s="29">
        <v>14</v>
      </c>
      <c r="B102" s="30" t="s">
        <v>381</v>
      </c>
      <c r="C102" s="29">
        <v>200</v>
      </c>
      <c r="D102" s="29" t="s">
        <v>17</v>
      </c>
      <c r="E102" s="30" t="s">
        <v>382</v>
      </c>
      <c r="F102" s="29" t="s">
        <v>383</v>
      </c>
      <c r="G102" s="29" t="s">
        <v>111</v>
      </c>
      <c r="H102" s="30" t="s">
        <v>384</v>
      </c>
      <c r="I102" s="29" t="s">
        <v>94</v>
      </c>
      <c r="J102" s="29" t="s">
        <v>95</v>
      </c>
      <c r="K102" s="29" t="s">
        <v>24</v>
      </c>
    </row>
    <row r="103" s="4" customFormat="true" ht="145" customHeight="true" spans="1:11">
      <c r="A103" s="29">
        <v>15</v>
      </c>
      <c r="B103" s="57" t="s">
        <v>385</v>
      </c>
      <c r="C103" s="40">
        <v>209</v>
      </c>
      <c r="D103" s="29" t="s">
        <v>17</v>
      </c>
      <c r="E103" s="57" t="s">
        <v>386</v>
      </c>
      <c r="F103" s="52" t="s">
        <v>249</v>
      </c>
      <c r="G103" s="29" t="s">
        <v>111</v>
      </c>
      <c r="H103" s="30" t="s">
        <v>387</v>
      </c>
      <c r="I103" s="29" t="s">
        <v>88</v>
      </c>
      <c r="J103" s="29" t="s">
        <v>89</v>
      </c>
      <c r="K103" s="29" t="s">
        <v>24</v>
      </c>
    </row>
    <row r="104" s="4" customFormat="true" ht="142" customHeight="true" spans="1:11">
      <c r="A104" s="29">
        <v>16</v>
      </c>
      <c r="B104" s="39" t="s">
        <v>388</v>
      </c>
      <c r="C104" s="40">
        <v>300</v>
      </c>
      <c r="D104" s="40" t="s">
        <v>17</v>
      </c>
      <c r="E104" s="39" t="s">
        <v>389</v>
      </c>
      <c r="F104" s="40" t="s">
        <v>230</v>
      </c>
      <c r="G104" s="40" t="s">
        <v>117</v>
      </c>
      <c r="H104" s="39" t="s">
        <v>390</v>
      </c>
      <c r="I104" s="40" t="s">
        <v>391</v>
      </c>
      <c r="J104" s="40" t="s">
        <v>392</v>
      </c>
      <c r="K104" s="40" t="s">
        <v>393</v>
      </c>
    </row>
    <row r="105" s="4" customFormat="true" ht="243" customHeight="true" spans="1:11">
      <c r="A105" s="29">
        <v>17</v>
      </c>
      <c r="B105" s="46" t="s">
        <v>394</v>
      </c>
      <c r="C105" s="58">
        <v>18</v>
      </c>
      <c r="D105" s="38" t="s">
        <v>17</v>
      </c>
      <c r="E105" s="37" t="s">
        <v>395</v>
      </c>
      <c r="F105" s="48" t="s">
        <v>227</v>
      </c>
      <c r="G105" s="38" t="s">
        <v>117</v>
      </c>
      <c r="H105" s="63" t="s">
        <v>396</v>
      </c>
      <c r="I105" s="58" t="s">
        <v>79</v>
      </c>
      <c r="J105" s="40" t="s">
        <v>80</v>
      </c>
      <c r="K105" s="40" t="s">
        <v>24</v>
      </c>
    </row>
    <row r="106" s="4" customFormat="true" ht="99" customHeight="true" spans="1:11">
      <c r="A106" s="29">
        <v>18</v>
      </c>
      <c r="B106" s="46" t="s">
        <v>397</v>
      </c>
      <c r="C106" s="58">
        <v>16</v>
      </c>
      <c r="D106" s="38" t="s">
        <v>17</v>
      </c>
      <c r="E106" s="37" t="s">
        <v>398</v>
      </c>
      <c r="F106" s="48" t="s">
        <v>399</v>
      </c>
      <c r="G106" s="38" t="s">
        <v>117</v>
      </c>
      <c r="H106" s="37" t="s">
        <v>400</v>
      </c>
      <c r="I106" s="58" t="s">
        <v>55</v>
      </c>
      <c r="J106" s="40" t="s">
        <v>56</v>
      </c>
      <c r="K106" s="40" t="s">
        <v>24</v>
      </c>
    </row>
    <row r="107" s="4" customFormat="true" ht="169" customHeight="true" spans="1:11">
      <c r="A107" s="29">
        <v>19</v>
      </c>
      <c r="B107" s="29" t="s">
        <v>401</v>
      </c>
      <c r="C107" s="40">
        <v>1200</v>
      </c>
      <c r="D107" s="29" t="s">
        <v>17</v>
      </c>
      <c r="E107" s="30" t="s">
        <v>402</v>
      </c>
      <c r="F107" s="29" t="s">
        <v>403</v>
      </c>
      <c r="G107" s="29" t="s">
        <v>404</v>
      </c>
      <c r="H107" s="30" t="s">
        <v>405</v>
      </c>
      <c r="I107" s="29" t="s">
        <v>320</v>
      </c>
      <c r="J107" s="29" t="s">
        <v>321</v>
      </c>
      <c r="K107" s="29" t="s">
        <v>322</v>
      </c>
    </row>
    <row r="108" s="4" customFormat="true" ht="124" customHeight="true" spans="1:11">
      <c r="A108" s="29">
        <v>20</v>
      </c>
      <c r="B108" s="39" t="s">
        <v>406</v>
      </c>
      <c r="C108" s="40">
        <v>1404</v>
      </c>
      <c r="D108" s="40" t="s">
        <v>407</v>
      </c>
      <c r="E108" s="39" t="s">
        <v>408</v>
      </c>
      <c r="F108" s="40" t="s">
        <v>409</v>
      </c>
      <c r="G108" s="40" t="s">
        <v>410</v>
      </c>
      <c r="H108" s="39" t="s">
        <v>411</v>
      </c>
      <c r="I108" s="40" t="s">
        <v>412</v>
      </c>
      <c r="J108" s="64" t="s">
        <v>413</v>
      </c>
      <c r="K108" s="40" t="s">
        <v>414</v>
      </c>
    </row>
    <row r="109" s="4" customFormat="true" ht="108" customHeight="true" spans="1:11">
      <c r="A109" s="29">
        <v>21</v>
      </c>
      <c r="B109" s="40" t="s">
        <v>415</v>
      </c>
      <c r="C109" s="40">
        <v>6.5</v>
      </c>
      <c r="D109" s="40" t="s">
        <v>188</v>
      </c>
      <c r="E109" s="39" t="s">
        <v>416</v>
      </c>
      <c r="F109" s="48" t="s">
        <v>417</v>
      </c>
      <c r="G109" s="40" t="s">
        <v>223</v>
      </c>
      <c r="H109" s="49" t="s">
        <v>418</v>
      </c>
      <c r="I109" s="40" t="s">
        <v>94</v>
      </c>
      <c r="J109" s="29" t="s">
        <v>95</v>
      </c>
      <c r="K109" s="29" t="s">
        <v>191</v>
      </c>
    </row>
    <row r="110" s="4" customFormat="true" ht="112" customHeight="true" spans="1:11">
      <c r="A110" s="29">
        <v>22</v>
      </c>
      <c r="B110" s="40" t="s">
        <v>419</v>
      </c>
      <c r="C110" s="40">
        <v>25</v>
      </c>
      <c r="D110" s="40" t="s">
        <v>188</v>
      </c>
      <c r="E110" s="39" t="s">
        <v>420</v>
      </c>
      <c r="F110" s="48" t="s">
        <v>421</v>
      </c>
      <c r="G110" s="40" t="s">
        <v>223</v>
      </c>
      <c r="H110" s="49" t="s">
        <v>422</v>
      </c>
      <c r="I110" s="40" t="s">
        <v>94</v>
      </c>
      <c r="J110" s="29" t="s">
        <v>95</v>
      </c>
      <c r="K110" s="29" t="s">
        <v>191</v>
      </c>
    </row>
    <row r="111" s="4" customFormat="true" ht="103" customHeight="true" spans="1:11">
      <c r="A111" s="29">
        <v>23</v>
      </c>
      <c r="B111" s="40" t="s">
        <v>423</v>
      </c>
      <c r="C111" s="40">
        <v>27</v>
      </c>
      <c r="D111" s="40" t="s">
        <v>188</v>
      </c>
      <c r="E111" s="39" t="s">
        <v>424</v>
      </c>
      <c r="F111" s="48" t="s">
        <v>202</v>
      </c>
      <c r="G111" s="40" t="s">
        <v>223</v>
      </c>
      <c r="H111" s="49" t="s">
        <v>422</v>
      </c>
      <c r="I111" s="40" t="s">
        <v>149</v>
      </c>
      <c r="J111" s="29" t="s">
        <v>150</v>
      </c>
      <c r="K111" s="29" t="s">
        <v>191</v>
      </c>
    </row>
    <row r="112" s="4" customFormat="true" ht="94" customHeight="true" spans="1:11">
      <c r="A112" s="29">
        <v>24</v>
      </c>
      <c r="B112" s="40" t="s">
        <v>425</v>
      </c>
      <c r="C112" s="40">
        <v>26</v>
      </c>
      <c r="D112" s="40" t="s">
        <v>188</v>
      </c>
      <c r="E112" s="39" t="s">
        <v>426</v>
      </c>
      <c r="F112" s="48" t="s">
        <v>427</v>
      </c>
      <c r="G112" s="40" t="s">
        <v>428</v>
      </c>
      <c r="H112" s="49" t="s">
        <v>422</v>
      </c>
      <c r="I112" s="40" t="s">
        <v>88</v>
      </c>
      <c r="J112" s="29" t="s">
        <v>89</v>
      </c>
      <c r="K112" s="29" t="s">
        <v>191</v>
      </c>
    </row>
    <row r="113" s="4" customFormat="true" ht="97" customHeight="true" spans="1:11">
      <c r="A113" s="29">
        <v>25</v>
      </c>
      <c r="B113" s="40" t="s">
        <v>429</v>
      </c>
      <c r="C113" s="40">
        <v>23</v>
      </c>
      <c r="D113" s="40" t="s">
        <v>188</v>
      </c>
      <c r="E113" s="39" t="s">
        <v>430</v>
      </c>
      <c r="F113" s="48" t="s">
        <v>194</v>
      </c>
      <c r="G113" s="40" t="s">
        <v>190</v>
      </c>
      <c r="H113" s="49" t="s">
        <v>422</v>
      </c>
      <c r="I113" s="40" t="s">
        <v>88</v>
      </c>
      <c r="J113" s="29" t="s">
        <v>89</v>
      </c>
      <c r="K113" s="29" t="s">
        <v>191</v>
      </c>
    </row>
    <row r="114" s="4" customFormat="true" ht="102" customHeight="true" spans="1:11">
      <c r="A114" s="29">
        <v>26</v>
      </c>
      <c r="B114" s="40" t="s">
        <v>431</v>
      </c>
      <c r="C114" s="40">
        <v>45</v>
      </c>
      <c r="D114" s="40" t="s">
        <v>188</v>
      </c>
      <c r="E114" s="46" t="s">
        <v>432</v>
      </c>
      <c r="F114" s="48" t="s">
        <v>433</v>
      </c>
      <c r="G114" s="40" t="s">
        <v>190</v>
      </c>
      <c r="H114" s="49" t="s">
        <v>434</v>
      </c>
      <c r="I114" s="40" t="s">
        <v>94</v>
      </c>
      <c r="J114" s="29" t="s">
        <v>95</v>
      </c>
      <c r="K114" s="29" t="s">
        <v>191</v>
      </c>
    </row>
    <row r="115" s="4" customFormat="true" ht="123" customHeight="true" spans="1:11">
      <c r="A115" s="29">
        <v>27</v>
      </c>
      <c r="B115" s="40" t="s">
        <v>435</v>
      </c>
      <c r="C115" s="40">
        <v>22</v>
      </c>
      <c r="D115" s="40" t="s">
        <v>188</v>
      </c>
      <c r="E115" s="39" t="s">
        <v>436</v>
      </c>
      <c r="F115" s="48" t="s">
        <v>110</v>
      </c>
      <c r="G115" s="40" t="s">
        <v>190</v>
      </c>
      <c r="H115" s="49" t="s">
        <v>437</v>
      </c>
      <c r="I115" s="40" t="s">
        <v>79</v>
      </c>
      <c r="J115" s="40" t="s">
        <v>80</v>
      </c>
      <c r="K115" s="29" t="s">
        <v>191</v>
      </c>
    </row>
    <row r="116" s="4" customFormat="true" ht="108" customHeight="true" spans="1:11">
      <c r="A116" s="29">
        <v>28</v>
      </c>
      <c r="B116" s="39" t="s">
        <v>438</v>
      </c>
      <c r="C116" s="40">
        <v>59</v>
      </c>
      <c r="D116" s="39" t="s">
        <v>188</v>
      </c>
      <c r="E116" s="39" t="s">
        <v>439</v>
      </c>
      <c r="F116" s="48" t="s">
        <v>440</v>
      </c>
      <c r="G116" s="40" t="s">
        <v>190</v>
      </c>
      <c r="H116" s="49" t="s">
        <v>437</v>
      </c>
      <c r="I116" s="40" t="s">
        <v>69</v>
      </c>
      <c r="J116" s="29" t="s">
        <v>70</v>
      </c>
      <c r="K116" s="29" t="s">
        <v>191</v>
      </c>
    </row>
    <row r="117" s="4" customFormat="true" ht="189" customHeight="true" spans="1:11">
      <c r="A117" s="29">
        <v>29</v>
      </c>
      <c r="B117" s="40" t="s">
        <v>441</v>
      </c>
      <c r="C117" s="40">
        <v>260</v>
      </c>
      <c r="D117" s="40" t="s">
        <v>188</v>
      </c>
      <c r="E117" s="39" t="s">
        <v>442</v>
      </c>
      <c r="F117" s="48" t="s">
        <v>443</v>
      </c>
      <c r="G117" s="40" t="s">
        <v>190</v>
      </c>
      <c r="H117" s="30" t="s">
        <v>444</v>
      </c>
      <c r="I117" s="40" t="s">
        <v>55</v>
      </c>
      <c r="J117" s="40" t="s">
        <v>56</v>
      </c>
      <c r="K117" s="29" t="s">
        <v>191</v>
      </c>
    </row>
    <row r="118" s="4" customFormat="true" ht="181" customHeight="true" spans="1:11">
      <c r="A118" s="29">
        <v>30</v>
      </c>
      <c r="B118" s="40" t="s">
        <v>445</v>
      </c>
      <c r="C118" s="38">
        <v>128.7</v>
      </c>
      <c r="D118" s="38" t="s">
        <v>188</v>
      </c>
      <c r="E118" s="37" t="s">
        <v>446</v>
      </c>
      <c r="F118" s="48" t="s">
        <v>447</v>
      </c>
      <c r="G118" s="40" t="s">
        <v>190</v>
      </c>
      <c r="H118" s="30" t="s">
        <v>444</v>
      </c>
      <c r="I118" s="40" t="s">
        <v>106</v>
      </c>
      <c r="J118" s="40" t="s">
        <v>107</v>
      </c>
      <c r="K118" s="29" t="s">
        <v>191</v>
      </c>
    </row>
    <row r="119" s="4" customFormat="true" ht="106" customHeight="true" spans="1:11">
      <c r="A119" s="29">
        <v>31</v>
      </c>
      <c r="B119" s="40" t="s">
        <v>448</v>
      </c>
      <c r="C119" s="38">
        <v>50</v>
      </c>
      <c r="D119" s="38" t="s">
        <v>188</v>
      </c>
      <c r="E119" s="37" t="s">
        <v>449</v>
      </c>
      <c r="F119" s="48" t="s">
        <v>365</v>
      </c>
      <c r="G119" s="40" t="s">
        <v>190</v>
      </c>
      <c r="H119" s="49" t="s">
        <v>450</v>
      </c>
      <c r="I119" s="40" t="s">
        <v>451</v>
      </c>
      <c r="J119" s="29" t="s">
        <v>154</v>
      </c>
      <c r="K119" s="29" t="s">
        <v>191</v>
      </c>
    </row>
    <row r="120" s="4" customFormat="true" ht="342" customHeight="true" spans="1:11">
      <c r="A120" s="29">
        <v>32</v>
      </c>
      <c r="B120" s="40" t="s">
        <v>452</v>
      </c>
      <c r="C120" s="40">
        <v>370</v>
      </c>
      <c r="D120" s="40" t="s">
        <v>188</v>
      </c>
      <c r="E120" s="39" t="s">
        <v>453</v>
      </c>
      <c r="F120" s="40" t="s">
        <v>454</v>
      </c>
      <c r="G120" s="40" t="s">
        <v>190</v>
      </c>
      <c r="H120" s="49" t="s">
        <v>455</v>
      </c>
      <c r="I120" s="40" t="s">
        <v>236</v>
      </c>
      <c r="J120" s="40" t="s">
        <v>32</v>
      </c>
      <c r="K120" s="29" t="s">
        <v>191</v>
      </c>
    </row>
    <row r="121" ht="46" customHeight="true" spans="1:11">
      <c r="A121" s="54" t="s">
        <v>456</v>
      </c>
      <c r="B121" s="55"/>
      <c r="C121" s="56">
        <f>SUM(C122:C125)</f>
        <v>425</v>
      </c>
      <c r="D121" s="56"/>
      <c r="E121" s="62"/>
      <c r="F121" s="56"/>
      <c r="G121" s="56"/>
      <c r="H121" s="62"/>
      <c r="I121" s="56"/>
      <c r="J121" s="56"/>
      <c r="K121" s="56"/>
    </row>
    <row r="122" s="1" customFormat="true" ht="76.5" spans="1:11">
      <c r="A122" s="29">
        <v>1</v>
      </c>
      <c r="B122" s="30" t="s">
        <v>457</v>
      </c>
      <c r="C122" s="29">
        <v>35</v>
      </c>
      <c r="D122" s="29" t="s">
        <v>17</v>
      </c>
      <c r="E122" s="30" t="s">
        <v>458</v>
      </c>
      <c r="F122" s="29" t="s">
        <v>19</v>
      </c>
      <c r="G122" s="29" t="s">
        <v>174</v>
      </c>
      <c r="H122" s="30" t="s">
        <v>459</v>
      </c>
      <c r="I122" s="29" t="s">
        <v>22</v>
      </c>
      <c r="J122" s="29" t="s">
        <v>23</v>
      </c>
      <c r="K122" s="29" t="s">
        <v>24</v>
      </c>
    </row>
    <row r="123" s="1" customFormat="true" ht="76.5" spans="1:11">
      <c r="A123" s="29">
        <v>2</v>
      </c>
      <c r="B123" s="30" t="s">
        <v>460</v>
      </c>
      <c r="C123" s="29">
        <v>100</v>
      </c>
      <c r="D123" s="29" t="s">
        <v>17</v>
      </c>
      <c r="E123" s="30" t="s">
        <v>461</v>
      </c>
      <c r="F123" s="29" t="s">
        <v>19</v>
      </c>
      <c r="G123" s="29" t="s">
        <v>174</v>
      </c>
      <c r="H123" s="30" t="s">
        <v>462</v>
      </c>
      <c r="I123" s="29" t="s">
        <v>22</v>
      </c>
      <c r="J123" s="29" t="s">
        <v>23</v>
      </c>
      <c r="K123" s="29" t="s">
        <v>24</v>
      </c>
    </row>
    <row r="124" s="1" customFormat="true" ht="184" customHeight="true" spans="1:11">
      <c r="A124" s="29">
        <v>3</v>
      </c>
      <c r="B124" s="30" t="s">
        <v>463</v>
      </c>
      <c r="C124" s="29">
        <v>130</v>
      </c>
      <c r="D124" s="29" t="s">
        <v>160</v>
      </c>
      <c r="E124" s="30" t="s">
        <v>461</v>
      </c>
      <c r="F124" s="29" t="s">
        <v>19</v>
      </c>
      <c r="G124" s="29" t="s">
        <v>174</v>
      </c>
      <c r="H124" s="30" t="s">
        <v>464</v>
      </c>
      <c r="I124" s="29" t="s">
        <v>22</v>
      </c>
      <c r="J124" s="29" t="s">
        <v>23</v>
      </c>
      <c r="K124" s="29" t="s">
        <v>113</v>
      </c>
    </row>
    <row r="125" s="1" customFormat="true" ht="190" customHeight="true" spans="1:11">
      <c r="A125" s="29">
        <v>4</v>
      </c>
      <c r="B125" s="30" t="s">
        <v>463</v>
      </c>
      <c r="C125" s="59">
        <v>160</v>
      </c>
      <c r="D125" s="60" t="s">
        <v>188</v>
      </c>
      <c r="E125" s="39" t="s">
        <v>465</v>
      </c>
      <c r="F125" s="29" t="s">
        <v>19</v>
      </c>
      <c r="G125" s="29" t="s">
        <v>466</v>
      </c>
      <c r="H125" s="30" t="s">
        <v>467</v>
      </c>
      <c r="I125" s="29" t="s">
        <v>22</v>
      </c>
      <c r="J125" s="29" t="s">
        <v>23</v>
      </c>
      <c r="K125" s="65" t="s">
        <v>191</v>
      </c>
    </row>
    <row r="126" s="1" customFormat="true" ht="49" customHeight="true" spans="1:11">
      <c r="A126" s="27" t="s">
        <v>468</v>
      </c>
      <c r="B126" s="26"/>
      <c r="C126" s="28">
        <f>C121+C88+C5</f>
        <v>20642.5</v>
      </c>
      <c r="D126" s="28"/>
      <c r="E126" s="45"/>
      <c r="F126" s="28"/>
      <c r="G126" s="28"/>
      <c r="H126" s="45"/>
      <c r="I126" s="28"/>
      <c r="J126" s="28"/>
      <c r="K126" s="28"/>
    </row>
  </sheetData>
  <mergeCells count="5">
    <mergeCell ref="A1:K1"/>
    <mergeCell ref="A2:K2"/>
    <mergeCell ref="A5:B5"/>
    <mergeCell ref="A88:B88"/>
    <mergeCell ref="A121:B121"/>
  </mergeCells>
  <printOptions horizontalCentered="true"/>
  <pageMargins left="0.275" right="0.118055555555556" top="0.354166666666667" bottom="0.275" header="0.275" footer="0.275"/>
  <pageSetup paperSize="9" scale="40" fitToHeight="0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5" sqref="K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年中调整2023年统筹整合方案计划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baixin</cp:lastModifiedBy>
  <dcterms:created xsi:type="dcterms:W3CDTF">2020-09-08T10:24:00Z</dcterms:created>
  <dcterms:modified xsi:type="dcterms:W3CDTF">2023-09-04T17:57:53Z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9E46180D45474827AB4E3F6FC8FA90D9_13</vt:lpwstr>
  </property>
</Properties>
</file>