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Sheet1!$A$3:$I$17</definedName>
    <definedName name="_xlnm.Print_Titles" localSheetId="0">Sheet1!$1:$3</definedName>
    <definedName name="_xlnm.Print_Titles" localSheetId="1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<sst xmlns="http://schemas.openxmlformats.org/spreadsheetml/2006/main" count="173" uniqueCount="92">
  <si>
    <t>阳高县政府债券信息公开表</t>
  </si>
  <si>
    <t>单位：万元</t>
  </si>
  <si>
    <t>序号</t>
  </si>
  <si>
    <t>项目单位</t>
  </si>
  <si>
    <t>项目名称</t>
  </si>
  <si>
    <t>债券类型（新增一般、新增专项）</t>
  </si>
  <si>
    <t>债券年限（年）</t>
  </si>
  <si>
    <t>年利率（%）</t>
  </si>
  <si>
    <t>金额</t>
  </si>
  <si>
    <t>项目情况（包括但不限于项目建设进度、运营情况、资金使用情况、专项债券项目收益及对应形成的资产等）</t>
  </si>
  <si>
    <t>备注</t>
  </si>
  <si>
    <t>阳高县第一中学              阳高县第四中学              阳高县财政局                阳高县人力资源和社会保障局   阳高县机关事务管理局         阳高县交通局</t>
  </si>
  <si>
    <t>学校后勤建设工程                  学校操场建设工程                  校园维护建设工程                  教学仪器购置项目                  阳高县职业技术学校建设工程        劳动力市场建设工程                县委县政府过渡性办公用房改造       旅游支线道路建设项目</t>
  </si>
  <si>
    <t>置换一般</t>
  </si>
  <si>
    <t>用于阳高县第一中学学校后勤建设工程1122万元，学校操场建设工程281万元；阳高县第四中学校园维护建设工程107万元，教学仪器购置项目98万元；阳高县职业技术学校建设工程424万元；阳高县人力资源和社会保障局劳动力市场建设工程139万元；县委县政府过渡性办公用房改造200万元；阳高县交通局旅游支线道路建设项目400万元。</t>
  </si>
  <si>
    <t>公开招标方式发行2015年第二批政府债券（置换一般5年期）</t>
  </si>
  <si>
    <t>阳高县扶贫开发领导组办公室</t>
  </si>
  <si>
    <t>支持脱贫攻坚</t>
  </si>
  <si>
    <t>新增一般</t>
  </si>
  <si>
    <t>用于王官屯镇、鳌石乡、大白登镇、罗文皂镇、东小村镇、狮子屯乡、长城乡7个乡镇农业产业扶贫项目配套资金，共计1092.9967万元；用于光伏扶贫110.48万元，用于电商扶贫160万元，用于基础设施136.5233万元，用于易地扶贫搬迁院墙大门1700万元。</t>
  </si>
  <si>
    <t>公开招标方式发行2017年第四批政府债券（新增一般3年期）</t>
  </si>
  <si>
    <t>阳高县农业委员会</t>
  </si>
  <si>
    <t>一二三产融合储藏烘干设施建设  项目</t>
  </si>
  <si>
    <t>项目已完成，用于为项目区购置烘干设备5套，建64.8立方米冷藏库存2座，建设冷藏库660立方米。项目建成后，可提升项目区杏产品的加工储藏能力，实现杏产业的可持续发展。</t>
  </si>
  <si>
    <t>特色农产品优势区及产业园基础  设施建设</t>
  </si>
  <si>
    <t>项目已完成，用于我县杏产业园区基础设施建设。具体建设内容包括:新打机井5眼,配套机泵6套，新建机井房5间，架设变台4座，架设高压线2.549km,铺设地埋电缆0.64km，铺设节水PP管道10.565km（其中140管道5901米、110管道4664米），其他配套建筑物等。项目建成后，已投入运营，服务杏产业园区。项目区1900亩经济林可年增加收入266万元，可带动项目区1202户农民稳定增收。</t>
  </si>
  <si>
    <t xml:space="preserve"> 阳高县畜牧兽医服务中心</t>
  </si>
  <si>
    <t>畜禽粪污处理设施</t>
  </si>
  <si>
    <t>项目支持13家规模养殖场建设粪污处理设施配套。其中新建堆粪场4529立方米、尿液池4321.2立方米、购置粪污处理机械设备5台套。</t>
  </si>
  <si>
    <t>阳高县市政公用局</t>
  </si>
  <si>
    <t>阳高县城区旱厕改造工程</t>
  </si>
  <si>
    <t>对县城内39座旱厕进行改造，将原旱厕改造为水冲式厕所，均为一层砖混结构，改造面积共计2247.17平方米，铺设DN600污水管线1630米</t>
  </si>
  <si>
    <t>阳高县住房和城乡建设管理局</t>
  </si>
  <si>
    <t>阳高县北环路建设工程</t>
  </si>
  <si>
    <t>新增专项</t>
  </si>
  <si>
    <t>截止2018年底，资金全部拨付施工单位，北环路全长3.26公里，路灯红线24米，于2017年7月开工，2018年11月完。</t>
  </si>
  <si>
    <t>公开招标方式发行2017年第二批政府债券（新增专项5年期）</t>
  </si>
  <si>
    <t>阳高县普惠城乡经济建设投资有限责任公司</t>
  </si>
  <si>
    <t>光伏扶贫村级电站建设</t>
  </si>
  <si>
    <t xml:space="preserve"> 用于5.1MWp和5.4MWp光伏扶贫联村电站的建设。该两座电站已于2018年6月并网发电，目前运行正常。已累计发电1820万度，结算电费收入1170万元。该笔收入扣除电站运维费用后，已全部用于扶贫。</t>
  </si>
  <si>
    <t>公开招标方式发行2018年第二批政府债券(新增一般5年期)</t>
  </si>
  <si>
    <t>贫困村提升工程</t>
  </si>
  <si>
    <t>农村危房改造项目，该项目解决了5974户农户的住房问题，该项目已完工，资金已开全部拨付各乡镇。</t>
  </si>
  <si>
    <t xml:space="preserve"> 阳高县交通运输局</t>
  </si>
  <si>
    <t>大同古长城旅游公路工程</t>
  </si>
  <si>
    <t>阳高段途径罗文皂镇、龙泉镇、长城乡，建设里程58.560公里，已完成路面41.98公里，完成投资25100万元，该笔政府一般债券8474万元已全部支付。</t>
  </si>
  <si>
    <t>公开招标方式发行2018年第三批政府债券(新增一般10年期)</t>
  </si>
  <si>
    <t>阳高段途径罗文皂镇、龙泉镇、长城乡，建设里程58.560公里，已完成路面41.98公里，完成投资25100万元，该笔政府一般债券6226万元已支付892.11万元，剩余一般债券正在进行按照相关程序支付中。</t>
  </si>
  <si>
    <t>公开招标方式发行2018年第三批政府债券(新增一般7年期)</t>
  </si>
  <si>
    <t>阳高县科技教育局</t>
  </si>
  <si>
    <t>阳高县龙池堡小学校安工程</t>
  </si>
  <si>
    <t>2010年校安工程贷款5771万元，项目已完工，至2017年底贷款余额2846万元，已申请债券置换。</t>
  </si>
  <si>
    <t>公开招标方式发行2018年第二批政府债券(置换一般7年期)</t>
  </si>
  <si>
    <t>阳高县扶贫开发办公室</t>
  </si>
  <si>
    <t>阳高县易地扶贫搬迁及后续扶持
项目</t>
  </si>
  <si>
    <t>1.4亿用于新型农贸食品产业综合开发项目。1885.2933万元用于易地扶贫搬迁。</t>
  </si>
  <si>
    <t>公开招标方式发行2020年第二批政府债券（新增一般20年期）</t>
  </si>
  <si>
    <t>阳高县第一中学              阳高县第四中学              阳高县财政局                阳高县人力资源和社会保障局   
阳高县机关事务管理局         阳高县交通局</t>
  </si>
  <si>
    <t>学校后勤建设工程                  学校操场建设工程                  校园维护建设工程                  教学仪器购置项目                  阳高县职业技术学校建设工程        劳动力市场建设工程                县委县政府过渡性办公用房改造       
旅游支线道路建设项目</t>
  </si>
  <si>
    <t>公开招标方式发行2020年第八批政府债券（置换一般3年期）</t>
  </si>
  <si>
    <t>公开招标方式发行2020年第八批政府债券（置换一般5年期）</t>
  </si>
  <si>
    <t>一二三产融合储藏烘干设施建设项目</t>
  </si>
  <si>
    <t>项目已完成，用于为项目区购置烘干设备5套，建64.8立方米冷藏库存2座，建设冷藏库660立方米。</t>
  </si>
  <si>
    <t>特色农产品优势区及产业园基础设施建设</t>
  </si>
  <si>
    <t>杏产业园区基础设施建设。具体建设内容包括:新打机井5眼,配套机泵6套，新建机井房5间，架设变台4座，架设高压线2.549km,铺设地埋电缆0.64km，铺设节水PP管道10.565km（其中140管道5901米、110管道4664米），其他配套建筑物等。</t>
  </si>
  <si>
    <t>阳高县畜牧兽医服务中心</t>
  </si>
  <si>
    <t>项目支持13家规模养殖场建设粪污处理设施配套。其中建设堆粪场4529立方米、尿液池4321.2立方米、购置粪污处理机械设备5台套。</t>
  </si>
  <si>
    <t>对县城内39座旱厕进行改造，将原旱厕改造为水冲式厕所，均为一层砖混结构，改造面积共计2247.17平方米，铺设DN600污水管线1630米。</t>
  </si>
  <si>
    <t>置换专项</t>
  </si>
  <si>
    <t>北环路建设全长3.26公里，路灯红线24米。</t>
  </si>
  <si>
    <t>公开招标方式发行2022年第四批政府债券（置换专项7年期）</t>
  </si>
  <si>
    <t xml:space="preserve"> 用于5.1MWp和5.4MWp光伏扶贫联村电站的建设。该两座电站已于2018年6月并网发电，结算电费收入后，扣除电站运维费用，全部用于扶贫。</t>
  </si>
  <si>
    <t>农村危房改造项目，该项目解决了5974户农户的住房问题。</t>
  </si>
  <si>
    <t>阳高县交通运输局</t>
  </si>
  <si>
    <t>阳高段途径罗文皂镇、龙泉镇、长城乡，建设里程58.560公里。</t>
  </si>
  <si>
    <t>用于置换2010年校安工程贷款。</t>
  </si>
  <si>
    <t>阳高县罗文皂镇人民政府</t>
  </si>
  <si>
    <t>大同市阳高县罗文皂镇镇区生活污水处理项目</t>
  </si>
  <si>
    <t>用于生活污水处理设施建设。</t>
  </si>
  <si>
    <t>公开招标方式发行2021年第六批政府债券（新增专项20年期）</t>
  </si>
  <si>
    <t>阳高县2020年城镇老旧小区改造项目</t>
  </si>
  <si>
    <t>用于县城30处老旧小区改造。</t>
  </si>
  <si>
    <t>公开招标方式发行2021年第六批政府债券（新增专项15年期）</t>
  </si>
  <si>
    <t>阳高县水务局</t>
  </si>
  <si>
    <t>阳高县孙启庄水库、两家营二库水位监测及大坝安全监测项目</t>
  </si>
  <si>
    <t>实施方案已编制完成并已批复，工程正在建设中，完成投资30万元。</t>
  </si>
  <si>
    <t>公开招标方式发行2021年第八批政府债券（新增一般5年期）</t>
  </si>
  <si>
    <t>阳高县民政局</t>
  </si>
  <si>
    <t>阳高县民政局新建县级殡仪馆项目</t>
  </si>
  <si>
    <t>已支出600万元用于殡仪馆项目工程款。</t>
  </si>
  <si>
    <t>公开招标方式发行2022年第二批政府债券（新增专项10年期）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</si>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</sst>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N5" sqref="N5"/>
    </sheetView>
  </sheetViews>
  <sheetFormatPr defaultColWidth="9" defaultRowHeight="13.5"/>
  <cols>
    <col min="1" max="1" width="3.75" style="1" customWidth="1"/>
    <col min="2" max="2" width="27.25" style="3" customWidth="1"/>
    <col min="3" max="3" width="29.625" style="3" customWidth="1"/>
    <col min="4" max="4" width="9.5" style="2" customWidth="1"/>
    <col min="5" max="5" width="7.5" style="2" customWidth="1"/>
    <col min="6" max="6" width="7" style="2" customWidth="1"/>
    <col min="7" max="7" width="9.25" style="2" customWidth="1"/>
    <col min="8" max="8" width="37" style="1" customWidth="1"/>
    <col min="9" max="9" width="15.125" style="1" customWidth="1"/>
    <col min="10" max="16348" width="9" style="1"/>
  </cols>
  <sheetData>
    <row r="1" s="1" customFormat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2:9">
      <c r="B2" s="3"/>
      <c r="C2" s="3"/>
      <c r="D2" s="2"/>
      <c r="E2" s="2"/>
      <c r="F2" s="2"/>
      <c r="G2" s="2"/>
      <c r="I2" s="1" t="s">
        <v>1</v>
      </c>
    </row>
    <row r="3" s="2" customFormat="1" ht="57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</row>
    <row r="4" ht="123" customHeight="1" spans="1:9">
      <c r="A4" s="37">
        <v>1</v>
      </c>
      <c r="B4" s="8" t="s">
        <v>11</v>
      </c>
      <c r="C4" s="8" t="s">
        <v>12</v>
      </c>
      <c r="D4" s="9" t="s">
        <v>13</v>
      </c>
      <c r="E4" s="9">
        <v>5</v>
      </c>
      <c r="F4" s="10">
        <v>0.0307</v>
      </c>
      <c r="G4" s="7">
        <v>2771</v>
      </c>
      <c r="H4" s="12" t="s">
        <v>14</v>
      </c>
      <c r="I4" s="12" t="s">
        <v>15</v>
      </c>
    </row>
    <row r="5" ht="96.75" customHeight="1" spans="1:9">
      <c r="A5" s="37">
        <v>2</v>
      </c>
      <c r="B5" s="13" t="s">
        <v>16</v>
      </c>
      <c r="C5" s="14" t="s">
        <v>17</v>
      </c>
      <c r="D5" s="9" t="s">
        <v>18</v>
      </c>
      <c r="E5" s="9">
        <v>3</v>
      </c>
      <c r="F5" s="10">
        <v>0.0369</v>
      </c>
      <c r="G5" s="7">
        <v>3200</v>
      </c>
      <c r="H5" s="12" t="s">
        <v>19</v>
      </c>
      <c r="I5" s="12" t="s">
        <v>20</v>
      </c>
    </row>
    <row r="6" ht="67.5" spans="1:9">
      <c r="A6" s="37">
        <v>3</v>
      </c>
      <c r="B6" s="13" t="s">
        <v>21</v>
      </c>
      <c r="C6" s="14" t="s">
        <v>22</v>
      </c>
      <c r="D6" s="9" t="s">
        <v>18</v>
      </c>
      <c r="E6" s="9">
        <v>3</v>
      </c>
      <c r="F6" s="10">
        <v>0.0369</v>
      </c>
      <c r="G6" s="7">
        <v>140</v>
      </c>
      <c r="H6" s="12" t="s">
        <v>23</v>
      </c>
      <c r="I6" s="12" t="s">
        <v>20</v>
      </c>
    </row>
    <row r="7" ht="135" customHeight="1" spans="1:9">
      <c r="A7" s="37">
        <v>4</v>
      </c>
      <c r="B7" s="13" t="s">
        <v>21</v>
      </c>
      <c r="C7" s="8" t="s">
        <v>24</v>
      </c>
      <c r="D7" s="9" t="s">
        <v>18</v>
      </c>
      <c r="E7" s="9">
        <v>3</v>
      </c>
      <c r="F7" s="10">
        <v>0.0369</v>
      </c>
      <c r="G7" s="7">
        <v>250</v>
      </c>
      <c r="H7" s="12" t="s">
        <v>25</v>
      </c>
      <c r="I7" s="12" t="s">
        <v>20</v>
      </c>
    </row>
    <row r="8" ht="67.5" customHeight="1" spans="1:9">
      <c r="A8" s="37">
        <v>5</v>
      </c>
      <c r="B8" s="13" t="s">
        <v>26</v>
      </c>
      <c r="C8" s="15" t="s">
        <v>27</v>
      </c>
      <c r="D8" s="9" t="s">
        <v>18</v>
      </c>
      <c r="E8" s="9">
        <v>3</v>
      </c>
      <c r="F8" s="10">
        <v>0.0369</v>
      </c>
      <c r="G8" s="7">
        <v>200</v>
      </c>
      <c r="H8" s="12" t="s">
        <v>28</v>
      </c>
      <c r="I8" s="12" t="s">
        <v>20</v>
      </c>
    </row>
    <row r="9" ht="67.5" customHeight="1" spans="1:9">
      <c r="A9" s="16">
        <v>6</v>
      </c>
      <c r="B9" s="17" t="s">
        <v>29</v>
      </c>
      <c r="C9" s="17" t="s">
        <v>30</v>
      </c>
      <c r="D9" s="9" t="s">
        <v>18</v>
      </c>
      <c r="E9" s="9">
        <v>3</v>
      </c>
      <c r="F9" s="10">
        <v>0.0369</v>
      </c>
      <c r="G9" s="16">
        <v>35</v>
      </c>
      <c r="H9" s="38" t="s">
        <v>31</v>
      </c>
      <c r="I9" s="12" t="s">
        <v>20</v>
      </c>
    </row>
    <row r="10" ht="68.25" customHeight="1" spans="1:9">
      <c r="A10" s="37">
        <v>7</v>
      </c>
      <c r="B10" s="13" t="s">
        <v>32</v>
      </c>
      <c r="C10" s="15" t="s">
        <v>33</v>
      </c>
      <c r="D10" s="9" t="s">
        <v>34</v>
      </c>
      <c r="E10" s="9">
        <v>5</v>
      </c>
      <c r="F10" s="10">
        <v>0.0396</v>
      </c>
      <c r="G10" s="7">
        <v>3800</v>
      </c>
      <c r="H10" s="12" t="s">
        <v>35</v>
      </c>
      <c r="I10" s="12" t="s">
        <v>36</v>
      </c>
    </row>
    <row r="11" ht="67.5" spans="1:9">
      <c r="A11" s="16">
        <v>8</v>
      </c>
      <c r="B11" s="8" t="s">
        <v>37</v>
      </c>
      <c r="C11" s="15" t="s">
        <v>38</v>
      </c>
      <c r="D11" s="9" t="s">
        <v>18</v>
      </c>
      <c r="E11" s="9">
        <v>5</v>
      </c>
      <c r="F11" s="10">
        <v>0.0333</v>
      </c>
      <c r="G11" s="7">
        <v>3200</v>
      </c>
      <c r="H11" s="12" t="s">
        <v>39</v>
      </c>
      <c r="I11" s="12" t="s">
        <v>40</v>
      </c>
    </row>
    <row r="12" ht="59.25" customHeight="1" spans="1:9">
      <c r="A12" s="37">
        <v>9</v>
      </c>
      <c r="B12" s="13" t="s">
        <v>32</v>
      </c>
      <c r="C12" s="8" t="s">
        <v>41</v>
      </c>
      <c r="D12" s="9" t="s">
        <v>18</v>
      </c>
      <c r="E12" s="9">
        <v>5</v>
      </c>
      <c r="F12" s="10">
        <v>0.0333</v>
      </c>
      <c r="G12" s="7">
        <v>4694</v>
      </c>
      <c r="H12" s="12" t="s">
        <v>42</v>
      </c>
      <c r="I12" s="12" t="s">
        <v>40</v>
      </c>
    </row>
    <row r="13" ht="71.25" customHeight="1" spans="1:9">
      <c r="A13" s="16">
        <v>10</v>
      </c>
      <c r="B13" s="39" t="s">
        <v>43</v>
      </c>
      <c r="C13" s="39" t="s">
        <v>44</v>
      </c>
      <c r="D13" s="9" t="s">
        <v>18</v>
      </c>
      <c r="E13" s="9">
        <v>10</v>
      </c>
      <c r="F13" s="10">
        <v>0.0401</v>
      </c>
      <c r="G13" s="7">
        <v>8474</v>
      </c>
      <c r="H13" s="12" t="s">
        <v>45</v>
      </c>
      <c r="I13" s="12" t="s">
        <v>46</v>
      </c>
    </row>
    <row r="14" ht="75.75" customHeight="1" spans="1:9">
      <c r="A14" s="37">
        <v>11</v>
      </c>
      <c r="B14" s="39" t="s">
        <v>43</v>
      </c>
      <c r="C14" s="39" t="s">
        <v>44</v>
      </c>
      <c r="D14" s="9" t="s">
        <v>18</v>
      </c>
      <c r="E14" s="9">
        <v>7</v>
      </c>
      <c r="F14" s="10">
        <v>0.0402</v>
      </c>
      <c r="G14" s="7">
        <v>6226</v>
      </c>
      <c r="H14" s="12" t="s">
        <v>47</v>
      </c>
      <c r="I14" s="12" t="s">
        <v>48</v>
      </c>
    </row>
    <row r="15" ht="75.75" customHeight="1" spans="1:9">
      <c r="A15" s="16">
        <v>12</v>
      </c>
      <c r="B15" s="21" t="s">
        <v>49</v>
      </c>
      <c r="C15" s="21" t="s">
        <v>50</v>
      </c>
      <c r="D15" s="22" t="s">
        <v>13</v>
      </c>
      <c r="E15" s="22">
        <v>7</v>
      </c>
      <c r="F15" s="23">
        <v>0.0389</v>
      </c>
      <c r="G15" s="40">
        <v>2846</v>
      </c>
      <c r="H15" s="25" t="s">
        <v>51</v>
      </c>
      <c r="I15" s="41" t="s">
        <v>52</v>
      </c>
    </row>
    <row r="16" ht="75.75" customHeight="1" spans="1:9">
      <c r="A16" s="37">
        <v>13</v>
      </c>
      <c r="B16" s="17" t="s">
        <v>53</v>
      </c>
      <c r="C16" s="26" t="s">
        <v>54</v>
      </c>
      <c r="D16" s="9" t="s">
        <v>18</v>
      </c>
      <c r="E16" s="27">
        <v>20</v>
      </c>
      <c r="F16" s="28">
        <v>0.0346</v>
      </c>
      <c r="G16" s="16">
        <v>16011.56</v>
      </c>
      <c r="H16" s="38" t="s">
        <v>55</v>
      </c>
      <c r="I16" s="19" t="s">
        <v>56</v>
      </c>
    </row>
  </sheetData>
  <autoFilter xmlns:etc="http://www.wps.cn/officeDocument/2017/etCustomData" ref="A3:I17" etc:filterBottomFollowUsedRange="0">
    <extLst/>
  </autoFilter>
  <mergeCells count="1">
    <mergeCell ref="A1:I1"/>
  </mergeCells>
  <printOptions horizontalCentered="1"/>
  <pageMargins left="0" right="0" top="0.236220472440945" bottom="0.0393700787401575" header="0.236220472440945" footer="0.19685039370078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topLeftCell="A3" workbookViewId="0">
      <selection activeCell="H7" sqref="H7"/>
    </sheetView>
  </sheetViews>
  <sheetFormatPr defaultColWidth="9" defaultRowHeight="13.5"/>
  <cols>
    <col min="1" max="1" width="3.75" style="1" customWidth="1"/>
    <col min="2" max="2" width="24.125" style="3" customWidth="1"/>
    <col min="3" max="3" width="28.5" style="3" customWidth="1"/>
    <col min="4" max="4" width="9.5" style="2" customWidth="1"/>
    <col min="5" max="5" width="7.5" style="2" customWidth="1"/>
    <col min="6" max="6" width="7" style="2" customWidth="1"/>
    <col min="7" max="7" width="10.875" style="2" customWidth="1"/>
    <col min="8" max="8" width="37" style="1" customWidth="1"/>
    <col min="9" max="9" width="15.125" style="1" customWidth="1"/>
    <col min="10" max="16348" width="9" style="1"/>
  </cols>
  <sheetData>
    <row r="1" s="1" customFormat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2:9">
      <c r="B2" s="3"/>
      <c r="C2" s="3"/>
      <c r="D2" s="2"/>
      <c r="E2" s="2"/>
      <c r="F2" s="2"/>
      <c r="G2" s="2"/>
      <c r="I2" s="1" t="s">
        <v>1</v>
      </c>
    </row>
    <row r="3" s="2" customFormat="1" ht="57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</row>
    <row r="4" s="1" customFormat="1" ht="123" customHeight="1" spans="1:16384">
      <c r="A4" s="7">
        <v>1</v>
      </c>
      <c r="B4" s="8" t="s">
        <v>57</v>
      </c>
      <c r="C4" s="8" t="s">
        <v>58</v>
      </c>
      <c r="D4" s="9" t="s">
        <v>13</v>
      </c>
      <c r="E4" s="9">
        <v>3</v>
      </c>
      <c r="F4" s="10">
        <v>0.0322</v>
      </c>
      <c r="G4" s="11">
        <v>2771</v>
      </c>
      <c r="H4" s="12" t="s">
        <v>14</v>
      </c>
      <c r="I4" s="12" t="s">
        <v>59</v>
      </c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" customFormat="1" ht="96.75" customHeight="1" spans="1:16384">
      <c r="A5" s="7">
        <v>2</v>
      </c>
      <c r="B5" s="13" t="s">
        <v>16</v>
      </c>
      <c r="C5" s="14" t="s">
        <v>17</v>
      </c>
      <c r="D5" s="9" t="s">
        <v>13</v>
      </c>
      <c r="E5" s="9">
        <v>5</v>
      </c>
      <c r="F5" s="10">
        <v>0.0329</v>
      </c>
      <c r="G5" s="11">
        <v>3200</v>
      </c>
      <c r="H5" s="12" t="s">
        <v>19</v>
      </c>
      <c r="I5" s="12" t="s">
        <v>60</v>
      </c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" customFormat="1" ht="54" spans="1:16384">
      <c r="A6" s="7">
        <v>3</v>
      </c>
      <c r="B6" s="13" t="s">
        <v>21</v>
      </c>
      <c r="C6" s="14" t="s">
        <v>61</v>
      </c>
      <c r="D6" s="9" t="s">
        <v>13</v>
      </c>
      <c r="E6" s="9">
        <v>5</v>
      </c>
      <c r="F6" s="10">
        <v>0.0329</v>
      </c>
      <c r="G6" s="11">
        <v>140</v>
      </c>
      <c r="H6" s="12" t="s">
        <v>62</v>
      </c>
      <c r="I6" s="12" t="s">
        <v>60</v>
      </c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" customFormat="1" ht="93" customHeight="1" spans="1:16384">
      <c r="A7" s="7">
        <v>4</v>
      </c>
      <c r="B7" s="13" t="s">
        <v>21</v>
      </c>
      <c r="C7" s="8" t="s">
        <v>63</v>
      </c>
      <c r="D7" s="9" t="s">
        <v>13</v>
      </c>
      <c r="E7" s="9">
        <v>5</v>
      </c>
      <c r="F7" s="10">
        <v>0.0329</v>
      </c>
      <c r="G7" s="11">
        <v>250</v>
      </c>
      <c r="H7" s="12" t="s">
        <v>64</v>
      </c>
      <c r="I7" s="12" t="s">
        <v>60</v>
      </c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69" customHeight="1" spans="1:16384">
      <c r="A8" s="7">
        <v>5</v>
      </c>
      <c r="B8" s="13" t="s">
        <v>65</v>
      </c>
      <c r="C8" s="15" t="s">
        <v>27</v>
      </c>
      <c r="D8" s="9" t="s">
        <v>13</v>
      </c>
      <c r="E8" s="9">
        <v>5</v>
      </c>
      <c r="F8" s="10">
        <v>0.0329</v>
      </c>
      <c r="G8" s="11">
        <v>200</v>
      </c>
      <c r="H8" s="12" t="s">
        <v>66</v>
      </c>
      <c r="I8" s="12" t="s">
        <v>60</v>
      </c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69" customHeight="1" spans="1:16384">
      <c r="A9" s="16">
        <v>6</v>
      </c>
      <c r="B9" s="17" t="s">
        <v>29</v>
      </c>
      <c r="C9" s="17" t="s">
        <v>30</v>
      </c>
      <c r="D9" s="9" t="s">
        <v>13</v>
      </c>
      <c r="E9" s="9">
        <v>5</v>
      </c>
      <c r="F9" s="10">
        <v>0.0329</v>
      </c>
      <c r="G9" s="18">
        <v>10</v>
      </c>
      <c r="H9" s="19" t="s">
        <v>67</v>
      </c>
      <c r="I9" s="12" t="s">
        <v>60</v>
      </c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69" customHeight="1" spans="1:16384">
      <c r="A10" s="7">
        <v>7</v>
      </c>
      <c r="B10" s="13" t="s">
        <v>32</v>
      </c>
      <c r="C10" s="15" t="s">
        <v>33</v>
      </c>
      <c r="D10" s="9" t="s">
        <v>68</v>
      </c>
      <c r="E10" s="9">
        <v>7</v>
      </c>
      <c r="F10" s="10">
        <v>0.0293</v>
      </c>
      <c r="G10" s="11">
        <v>3800</v>
      </c>
      <c r="H10" s="12" t="s">
        <v>69</v>
      </c>
      <c r="I10" s="12" t="s">
        <v>70</v>
      </c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69" customHeight="1" spans="1:16384">
      <c r="A11" s="16">
        <v>8</v>
      </c>
      <c r="B11" s="8" t="s">
        <v>37</v>
      </c>
      <c r="C11" s="15" t="s">
        <v>38</v>
      </c>
      <c r="D11" s="9" t="s">
        <v>18</v>
      </c>
      <c r="E11" s="9">
        <v>5</v>
      </c>
      <c r="F11" s="10">
        <v>0.0333</v>
      </c>
      <c r="G11" s="11">
        <v>3200</v>
      </c>
      <c r="H11" s="12" t="s">
        <v>71</v>
      </c>
      <c r="I11" s="12" t="s">
        <v>40</v>
      </c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69" customHeight="1" spans="1:16384">
      <c r="A12" s="7">
        <v>9</v>
      </c>
      <c r="B12" s="13" t="s">
        <v>32</v>
      </c>
      <c r="C12" s="8" t="s">
        <v>41</v>
      </c>
      <c r="D12" s="9" t="s">
        <v>18</v>
      </c>
      <c r="E12" s="9">
        <v>5</v>
      </c>
      <c r="F12" s="10">
        <v>0.0333</v>
      </c>
      <c r="G12" s="11">
        <v>4694</v>
      </c>
      <c r="H12" s="12" t="s">
        <v>72</v>
      </c>
      <c r="I12" s="12" t="s">
        <v>40</v>
      </c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69" customHeight="1" spans="1:16384">
      <c r="A13" s="16">
        <v>10</v>
      </c>
      <c r="B13" s="20" t="s">
        <v>73</v>
      </c>
      <c r="C13" s="20" t="s">
        <v>44</v>
      </c>
      <c r="D13" s="9" t="s">
        <v>18</v>
      </c>
      <c r="E13" s="9">
        <v>10</v>
      </c>
      <c r="F13" s="10">
        <v>0.0401</v>
      </c>
      <c r="G13" s="11">
        <v>8474</v>
      </c>
      <c r="H13" s="12" t="s">
        <v>74</v>
      </c>
      <c r="I13" s="12" t="s">
        <v>46</v>
      </c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69" customHeight="1" spans="1:16384">
      <c r="A14" s="7">
        <v>11</v>
      </c>
      <c r="B14" s="20" t="s">
        <v>73</v>
      </c>
      <c r="C14" s="20" t="s">
        <v>44</v>
      </c>
      <c r="D14" s="9" t="s">
        <v>18</v>
      </c>
      <c r="E14" s="9">
        <v>7</v>
      </c>
      <c r="F14" s="10">
        <v>0.0402</v>
      </c>
      <c r="G14" s="11">
        <v>6226</v>
      </c>
      <c r="H14" s="12" t="s">
        <v>74</v>
      </c>
      <c r="I14" s="12" t="s">
        <v>48</v>
      </c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69" customHeight="1" spans="1:16384">
      <c r="A15" s="16">
        <v>12</v>
      </c>
      <c r="B15" s="21" t="s">
        <v>49</v>
      </c>
      <c r="C15" s="21" t="s">
        <v>50</v>
      </c>
      <c r="D15" s="22" t="s">
        <v>13</v>
      </c>
      <c r="E15" s="22">
        <v>7</v>
      </c>
      <c r="F15" s="23">
        <v>0.0389</v>
      </c>
      <c r="G15" s="24">
        <v>2846</v>
      </c>
      <c r="H15" s="25" t="s">
        <v>75</v>
      </c>
      <c r="I15" s="35" t="s">
        <v>52</v>
      </c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ht="69" customHeight="1" spans="1:16384">
      <c r="A16" s="7">
        <v>13</v>
      </c>
      <c r="B16" s="17" t="s">
        <v>53</v>
      </c>
      <c r="C16" s="26" t="s">
        <v>54</v>
      </c>
      <c r="D16" s="9" t="s">
        <v>18</v>
      </c>
      <c r="E16" s="27">
        <v>20</v>
      </c>
      <c r="F16" s="28">
        <v>0.0346</v>
      </c>
      <c r="G16" s="18">
        <v>16011.56</v>
      </c>
      <c r="H16" s="19" t="s">
        <v>55</v>
      </c>
      <c r="I16" s="19" t="s">
        <v>56</v>
      </c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ht="69" customHeight="1" spans="1:9">
      <c r="A17" s="16">
        <v>14</v>
      </c>
      <c r="B17" s="26" t="s">
        <v>76</v>
      </c>
      <c r="C17" s="26" t="s">
        <v>77</v>
      </c>
      <c r="D17" s="9" t="s">
        <v>34</v>
      </c>
      <c r="E17" s="27">
        <v>20</v>
      </c>
      <c r="F17" s="28">
        <v>0.0353</v>
      </c>
      <c r="G17" s="16">
        <v>1500</v>
      </c>
      <c r="H17" s="19" t="s">
        <v>78</v>
      </c>
      <c r="I17" s="19" t="s">
        <v>79</v>
      </c>
    </row>
    <row r="18" ht="69" customHeight="1" spans="1:9">
      <c r="A18" s="16">
        <v>15</v>
      </c>
      <c r="B18" s="26" t="s">
        <v>32</v>
      </c>
      <c r="C18" s="26" t="s">
        <v>80</v>
      </c>
      <c r="D18" s="9" t="s">
        <v>34</v>
      </c>
      <c r="E18" s="27">
        <v>15</v>
      </c>
      <c r="F18" s="28">
        <v>0.035</v>
      </c>
      <c r="G18" s="16">
        <v>2900</v>
      </c>
      <c r="H18" s="19" t="s">
        <v>81</v>
      </c>
      <c r="I18" s="19" t="s">
        <v>82</v>
      </c>
    </row>
    <row r="19" ht="69" customHeight="1" spans="1:9">
      <c r="A19" s="16">
        <v>16</v>
      </c>
      <c r="B19" s="26" t="s">
        <v>83</v>
      </c>
      <c r="C19" s="29" t="s">
        <v>84</v>
      </c>
      <c r="D19" s="9" t="s">
        <v>18</v>
      </c>
      <c r="E19" s="27">
        <v>5</v>
      </c>
      <c r="F19" s="28">
        <v>0.0301</v>
      </c>
      <c r="G19" s="16">
        <v>60</v>
      </c>
      <c r="H19" s="29" t="s">
        <v>85</v>
      </c>
      <c r="I19" s="19" t="s">
        <v>86</v>
      </c>
    </row>
    <row r="20" ht="69" customHeight="1" spans="1:9">
      <c r="A20" s="16">
        <v>17</v>
      </c>
      <c r="B20" s="17" t="s">
        <v>87</v>
      </c>
      <c r="C20" s="26" t="s">
        <v>88</v>
      </c>
      <c r="D20" s="9" t="s">
        <v>34</v>
      </c>
      <c r="E20" s="27">
        <v>10</v>
      </c>
      <c r="F20" s="28">
        <v>0.0305</v>
      </c>
      <c r="G20" s="16">
        <v>1100</v>
      </c>
      <c r="H20" s="30" t="s">
        <v>89</v>
      </c>
      <c r="I20" s="19" t="s">
        <v>90</v>
      </c>
    </row>
    <row r="21" spans="1:9">
      <c r="A21" s="30"/>
      <c r="B21" s="17" t="s">
        <v>91</v>
      </c>
      <c r="C21" s="31"/>
      <c r="D21" s="32"/>
      <c r="E21" s="32"/>
      <c r="F21" s="32"/>
      <c r="G21" s="33">
        <f>SUM(G4:G20)</f>
        <v>57382.56</v>
      </c>
      <c r="H21" s="34"/>
      <c r="I21" s="36"/>
    </row>
  </sheetData>
  <mergeCells count="1">
    <mergeCell ref="A1:I1"/>
  </mergeCells>
  <printOptions horizontalCentered="1"/>
  <pageMargins left="0" right="0" top="0.236111111111111" bottom="0.03888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郑嘉琦</cp:lastModifiedBy>
  <dcterms:created xsi:type="dcterms:W3CDTF">2019-05-20T09:47:00Z</dcterms:created>
  <cp:lastPrinted>2020-06-23T00:37:00Z</cp:lastPrinted>
  <dcterms:modified xsi:type="dcterms:W3CDTF">2024-12-26T03:36:02Z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F1F7857BE6F348758CD0AF185B403FB6</vt:lpwstr>
  </property>
</Properties>
</file>