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<sst xmlns="http://schemas.openxmlformats.org/spreadsheetml/2006/main" count="98" uniqueCount="69">
  <si>
    <t>2024年膜下滴灌项目第一批补助资金汇总表</t>
  </si>
  <si>
    <t>序号</t>
  </si>
  <si>
    <t>乡镇</t>
  </si>
  <si>
    <t>实施主体</t>
  </si>
  <si>
    <t>负责人</t>
  </si>
  <si>
    <t>面积/亩</t>
  </si>
  <si>
    <t>补贴金额/元</t>
  </si>
  <si>
    <t>鳌石乡</t>
  </si>
  <si>
    <t>阳高县天顺种植养殖综合专业合作社</t>
  </si>
  <si>
    <t>王仙</t>
  </si>
  <si>
    <t>阳高县南徐全喜养殖种植综合专业合作社</t>
  </si>
  <si>
    <t>孙志喜</t>
  </si>
  <si>
    <t>大白登镇</t>
  </si>
  <si>
    <t>山西汇丰农业科技发展专业合作社</t>
  </si>
  <si>
    <t>王彪</t>
  </si>
  <si>
    <t>阳高金地养殖种植专业合作社</t>
  </si>
  <si>
    <t>王润兵</t>
  </si>
  <si>
    <t>阳高县北云志禾养殖种植综合专业合作社</t>
  </si>
  <si>
    <t>董北</t>
  </si>
  <si>
    <t>阳高县海之新种植养殖综合专业合作社</t>
  </si>
  <si>
    <t>高井</t>
  </si>
  <si>
    <t>阳高县千里草种植养殖综合专业合作社</t>
  </si>
  <si>
    <t>董日来</t>
  </si>
  <si>
    <t>阳高县鼎冠种植养殖综合专业合作社</t>
  </si>
  <si>
    <t>张春来</t>
  </si>
  <si>
    <t>阳高县兴盛农机农业专业合作社</t>
  </si>
  <si>
    <t>薛来春</t>
  </si>
  <si>
    <t>阳高县牧友恒泰草业有限公司</t>
  </si>
  <si>
    <t>张鹏</t>
  </si>
  <si>
    <t>东小村镇</t>
  </si>
  <si>
    <t>阳高县神鲲种植养殖综合专业合作社</t>
  </si>
  <si>
    <t>张永</t>
  </si>
  <si>
    <t>罗文皂镇</t>
  </si>
  <si>
    <t>阳高县绿泽园蔬菜农民专业合作社</t>
  </si>
  <si>
    <t>李振国</t>
  </si>
  <si>
    <t>阳高县慧远种植养殖综合专业合作社</t>
  </si>
  <si>
    <t>邢志远</t>
  </si>
  <si>
    <t>阳高县瑞德种养殖综合专业合作社</t>
  </si>
  <si>
    <t>曹春亮</t>
  </si>
  <si>
    <t>阳高县新世瑞种植养殖综合专业合作社</t>
  </si>
  <si>
    <t>李伟峰</t>
  </si>
  <si>
    <t>阳高县亿世鑫种植养殖综合专业合作社</t>
  </si>
  <si>
    <t>姚桃</t>
  </si>
  <si>
    <t>阳高县振贵种植养殖综合专业合作社</t>
  </si>
  <si>
    <t>乔振</t>
  </si>
  <si>
    <t>狮子屯乡</t>
  </si>
  <si>
    <t>阳高县泽林无土栽培蔬菜专业合作社</t>
  </si>
  <si>
    <t>李兴如</t>
  </si>
  <si>
    <t>阳高县三人行种植养殖综合专业合作社</t>
  </si>
  <si>
    <t>黄美军</t>
  </si>
  <si>
    <t>张卿</t>
  </si>
  <si>
    <t>阳高县裕康种植养殖综合专业合作社</t>
  </si>
  <si>
    <t>张全来</t>
  </si>
  <si>
    <t>龙泉镇</t>
  </si>
  <si>
    <t>阳高县鸿兴发种植专业合作社</t>
  </si>
  <si>
    <t>胡军全</t>
  </si>
  <si>
    <t>阳高县创新占斌综合家庭农场</t>
  </si>
  <si>
    <t>王占斌</t>
  </si>
  <si>
    <t>阳高县娟娟种植养殖综合专业合作社</t>
  </si>
  <si>
    <t>杨斌</t>
  </si>
  <si>
    <t>阳高县千苗种植养殖综合专业合作社</t>
  </si>
  <si>
    <t>董东慧</t>
  </si>
  <si>
    <t>山西晋兴禾蔬菜加工有限责任公司</t>
  </si>
  <si>
    <t>郭伟</t>
  </si>
  <si>
    <t>阳高县永安利种植专业合作社</t>
  </si>
  <si>
    <t>武守银</t>
  </si>
  <si>
    <t>阳高县飞腾种植专业合作社</t>
  </si>
  <si>
    <t>袁文新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</si>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</sst>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theme="1"/>
      <name val="宋体"/>
      <charset val="134"/>
    </font>
    <font>
      <b/>
      <sz val="20"/>
      <color theme="1"/>
      <name val="方正小标宋_GBK"/>
      <charset val="134"/>
    </font>
    <font>
      <b/>
      <sz val="15"/>
      <color theme="1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workbookViewId="0">
      <selection activeCell="C9" sqref="C9"/>
    </sheetView>
  </sheetViews>
  <sheetFormatPr defaultColWidth="9" defaultRowHeight="13.5" outlineLevelCol="5"/>
  <cols>
    <col min="1" max="1" width="6.875" style="2" customWidth="1"/>
    <col min="2" max="2" width="11.875" style="2" customWidth="1"/>
    <col min="3" max="3" width="50.75" style="2" customWidth="1"/>
    <col min="4" max="4" width="9.5" style="2" customWidth="1"/>
    <col min="5" max="5" width="11" style="2" customWidth="1"/>
    <col min="6" max="6" width="16.875" style="2" customWidth="1"/>
    <col min="7" max="7" width="9.66666666666667" style="2"/>
    <col min="8" max="16384" width="9" style="2"/>
  </cols>
  <sheetData>
    <row r="1" ht="43" customHeight="1" spans="1:6">
      <c r="A1" s="3" t="s">
        <v>0</v>
      </c>
      <c r="B1" s="3"/>
      <c r="C1" s="3"/>
      <c r="D1" s="3"/>
      <c r="E1" s="3"/>
      <c r="F1" s="3"/>
    </row>
    <row r="2" s="1" customFormat="1" ht="2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7</v>
      </c>
      <c r="C3" s="7" t="s">
        <v>8</v>
      </c>
      <c r="D3" s="7" t="s">
        <v>9</v>
      </c>
      <c r="E3" s="6">
        <v>300</v>
      </c>
      <c r="F3" s="6">
        <f>E3*45</f>
        <v>13500</v>
      </c>
    </row>
    <row r="4" s="2" customFormat="1" ht="23" customHeight="1" spans="1:6">
      <c r="A4" s="6">
        <v>2</v>
      </c>
      <c r="B4" s="7" t="s">
        <v>7</v>
      </c>
      <c r="C4" s="7" t="s">
        <v>10</v>
      </c>
      <c r="D4" s="7" t="s">
        <v>11</v>
      </c>
      <c r="E4" s="6">
        <v>500</v>
      </c>
      <c r="F4" s="6">
        <f t="shared" ref="F4:F34" si="0">E4*45</f>
        <v>22500</v>
      </c>
    </row>
    <row r="5" s="2" customFormat="1" ht="23" customHeight="1" spans="1:6">
      <c r="A5" s="6">
        <v>3</v>
      </c>
      <c r="B5" s="6" t="s">
        <v>12</v>
      </c>
      <c r="C5" s="6" t="s">
        <v>13</v>
      </c>
      <c r="D5" s="6" t="s">
        <v>14</v>
      </c>
      <c r="E5" s="6">
        <v>3165</v>
      </c>
      <c r="F5" s="6">
        <f t="shared" si="0"/>
        <v>142425</v>
      </c>
    </row>
    <row r="6" s="2" customFormat="1" ht="23" customHeight="1" spans="1:6">
      <c r="A6" s="6">
        <v>4</v>
      </c>
      <c r="B6" s="6" t="s">
        <v>12</v>
      </c>
      <c r="C6" s="6" t="s">
        <v>15</v>
      </c>
      <c r="D6" s="6" t="s">
        <v>16</v>
      </c>
      <c r="E6" s="6">
        <v>2440</v>
      </c>
      <c r="F6" s="6">
        <f t="shared" si="0"/>
        <v>109800</v>
      </c>
    </row>
    <row r="7" s="2" customFormat="1" ht="23" customHeight="1" spans="1:6">
      <c r="A7" s="6">
        <v>5</v>
      </c>
      <c r="B7" s="6" t="s">
        <v>12</v>
      </c>
      <c r="C7" s="6" t="s">
        <v>17</v>
      </c>
      <c r="D7" s="6" t="s">
        <v>18</v>
      </c>
      <c r="E7" s="6">
        <v>1000</v>
      </c>
      <c r="F7" s="6">
        <f t="shared" si="0"/>
        <v>45000</v>
      </c>
    </row>
    <row r="8" s="2" customFormat="1" ht="23" customHeight="1" spans="1:6">
      <c r="A8" s="6">
        <v>6</v>
      </c>
      <c r="B8" s="6" t="s">
        <v>12</v>
      </c>
      <c r="C8" s="6" t="s">
        <v>19</v>
      </c>
      <c r="D8" s="6" t="s">
        <v>20</v>
      </c>
      <c r="E8" s="6">
        <v>5431</v>
      </c>
      <c r="F8" s="6">
        <f t="shared" si="0"/>
        <v>244395</v>
      </c>
    </row>
    <row r="9" s="2" customFormat="1" ht="23" customHeight="1" spans="1:6">
      <c r="A9" s="6">
        <v>7</v>
      </c>
      <c r="B9" s="6" t="s">
        <v>12</v>
      </c>
      <c r="C9" s="6" t="s">
        <v>21</v>
      </c>
      <c r="D9" s="6" t="s">
        <v>22</v>
      </c>
      <c r="E9" s="6">
        <v>1800</v>
      </c>
      <c r="F9" s="6">
        <f t="shared" si="0"/>
        <v>81000</v>
      </c>
    </row>
    <row r="10" s="2" customFormat="1" ht="23" customHeight="1" spans="1:6">
      <c r="A10" s="6">
        <v>8</v>
      </c>
      <c r="B10" s="6" t="s">
        <v>12</v>
      </c>
      <c r="C10" s="7" t="s">
        <v>23</v>
      </c>
      <c r="D10" s="7" t="s">
        <v>24</v>
      </c>
      <c r="E10" s="7">
        <v>269</v>
      </c>
      <c r="F10" s="6">
        <f t="shared" si="0"/>
        <v>12105</v>
      </c>
    </row>
    <row r="11" s="2" customFormat="1" ht="23" customHeight="1" spans="1:6">
      <c r="A11" s="6">
        <v>9</v>
      </c>
      <c r="B11" s="6" t="s">
        <v>12</v>
      </c>
      <c r="C11" s="6" t="s">
        <v>25</v>
      </c>
      <c r="D11" s="6" t="s">
        <v>26</v>
      </c>
      <c r="E11" s="6">
        <v>5867</v>
      </c>
      <c r="F11" s="6">
        <f t="shared" si="0"/>
        <v>264015</v>
      </c>
    </row>
    <row r="12" s="2" customFormat="1" ht="23" customHeight="1" spans="1:6">
      <c r="A12" s="6">
        <v>10</v>
      </c>
      <c r="B12" s="6" t="s">
        <v>12</v>
      </c>
      <c r="C12" s="6" t="s">
        <v>27</v>
      </c>
      <c r="D12" s="6" t="s">
        <v>28</v>
      </c>
      <c r="E12" s="6">
        <v>975</v>
      </c>
      <c r="F12" s="6">
        <f t="shared" si="0"/>
        <v>43875</v>
      </c>
    </row>
    <row r="13" s="2" customFormat="1" ht="23" customHeight="1" spans="1:6">
      <c r="A13" s="6">
        <v>11</v>
      </c>
      <c r="B13" s="6" t="s">
        <v>29</v>
      </c>
      <c r="C13" s="6" t="s">
        <v>30</v>
      </c>
      <c r="D13" s="6" t="s">
        <v>31</v>
      </c>
      <c r="E13" s="6">
        <v>4675.5</v>
      </c>
      <c r="F13" s="6">
        <f t="shared" si="0"/>
        <v>210397.5</v>
      </c>
    </row>
    <row r="14" s="2" customFormat="1" ht="23" customHeight="1" spans="1:6">
      <c r="A14" s="6">
        <v>12</v>
      </c>
      <c r="B14" s="6" t="s">
        <v>32</v>
      </c>
      <c r="C14" s="6" t="s">
        <v>33</v>
      </c>
      <c r="D14" s="8" t="s">
        <v>34</v>
      </c>
      <c r="E14" s="6">
        <v>2942</v>
      </c>
      <c r="F14" s="6">
        <f t="shared" si="0"/>
        <v>132390</v>
      </c>
    </row>
    <row r="15" s="2" customFormat="1" ht="23" customHeight="1" spans="1:6">
      <c r="A15" s="6">
        <v>13</v>
      </c>
      <c r="B15" s="6" t="s">
        <v>32</v>
      </c>
      <c r="C15" s="6" t="s">
        <v>35</v>
      </c>
      <c r="D15" s="6" t="s">
        <v>36</v>
      </c>
      <c r="E15" s="6">
        <v>861</v>
      </c>
      <c r="F15" s="6">
        <f t="shared" si="0"/>
        <v>38745</v>
      </c>
    </row>
    <row r="16" s="2" customFormat="1" ht="23" customHeight="1" spans="1:6">
      <c r="A16" s="6">
        <v>14</v>
      </c>
      <c r="B16" s="6" t="s">
        <v>32</v>
      </c>
      <c r="C16" s="6" t="s">
        <v>37</v>
      </c>
      <c r="D16" s="8" t="s">
        <v>38</v>
      </c>
      <c r="E16" s="6">
        <v>4475</v>
      </c>
      <c r="F16" s="6">
        <f t="shared" si="0"/>
        <v>201375</v>
      </c>
    </row>
    <row r="17" s="2" customFormat="1" ht="23" customHeight="1" spans="1:6">
      <c r="A17" s="6">
        <v>15</v>
      </c>
      <c r="B17" s="6" t="s">
        <v>32</v>
      </c>
      <c r="C17" s="6" t="s">
        <v>39</v>
      </c>
      <c r="D17" s="6" t="s">
        <v>40</v>
      </c>
      <c r="E17" s="6">
        <v>1500</v>
      </c>
      <c r="F17" s="6">
        <f t="shared" si="0"/>
        <v>67500</v>
      </c>
    </row>
    <row r="18" s="2" customFormat="1" ht="23" customHeight="1" spans="1:6">
      <c r="A18" s="6">
        <v>16</v>
      </c>
      <c r="B18" s="6" t="s">
        <v>32</v>
      </c>
      <c r="C18" s="6" t="s">
        <v>41</v>
      </c>
      <c r="D18" s="6" t="s">
        <v>42</v>
      </c>
      <c r="E18" s="6">
        <v>630</v>
      </c>
      <c r="F18" s="6">
        <f t="shared" si="0"/>
        <v>28350</v>
      </c>
    </row>
    <row r="19" s="2" customFormat="1" ht="23" customHeight="1" spans="1:6">
      <c r="A19" s="6">
        <v>17</v>
      </c>
      <c r="B19" s="6" t="s">
        <v>32</v>
      </c>
      <c r="C19" s="6" t="s">
        <v>43</v>
      </c>
      <c r="D19" s="6" t="s">
        <v>44</v>
      </c>
      <c r="E19" s="6">
        <v>2129</v>
      </c>
      <c r="F19" s="6">
        <f t="shared" si="0"/>
        <v>95805</v>
      </c>
    </row>
    <row r="20" s="2" customFormat="1" ht="23" customHeight="1" spans="1:6">
      <c r="A20" s="6">
        <v>18</v>
      </c>
      <c r="B20" s="6" t="s">
        <v>45</v>
      </c>
      <c r="C20" s="6" t="s">
        <v>46</v>
      </c>
      <c r="D20" s="6" t="s">
        <v>47</v>
      </c>
      <c r="E20" s="6">
        <v>1000</v>
      </c>
      <c r="F20" s="6">
        <f t="shared" si="0"/>
        <v>45000</v>
      </c>
    </row>
    <row r="21" s="2" customFormat="1" ht="23" customHeight="1" spans="1:6">
      <c r="A21" s="6">
        <v>19</v>
      </c>
      <c r="B21" s="6" t="s">
        <v>45</v>
      </c>
      <c r="C21" s="6" t="s">
        <v>48</v>
      </c>
      <c r="D21" s="9" t="s">
        <v>49</v>
      </c>
      <c r="E21" s="6">
        <v>4714.5</v>
      </c>
      <c r="F21" s="6">
        <f t="shared" si="0"/>
        <v>212152.5</v>
      </c>
    </row>
    <row r="22" s="2" customFormat="1" ht="23" customHeight="1" spans="1:6">
      <c r="A22" s="6">
        <v>20</v>
      </c>
      <c r="B22" s="6" t="s">
        <v>45</v>
      </c>
      <c r="C22" s="7" t="s">
        <v>27</v>
      </c>
      <c r="D22" s="7" t="s">
        <v>50</v>
      </c>
      <c r="E22" s="7">
        <v>227</v>
      </c>
      <c r="F22" s="6">
        <f t="shared" si="0"/>
        <v>10215</v>
      </c>
    </row>
    <row r="23" s="2" customFormat="1" ht="23" customHeight="1" spans="1:6">
      <c r="A23" s="6">
        <v>21</v>
      </c>
      <c r="B23" s="6" t="s">
        <v>45</v>
      </c>
      <c r="C23" s="6" t="s">
        <v>51</v>
      </c>
      <c r="D23" s="6" t="s">
        <v>52</v>
      </c>
      <c r="E23" s="6">
        <v>1181</v>
      </c>
      <c r="F23" s="6">
        <f t="shared" si="0"/>
        <v>53145</v>
      </c>
    </row>
    <row r="24" s="2" customFormat="1" ht="23" customHeight="1" spans="1:6">
      <c r="A24" s="6">
        <v>22</v>
      </c>
      <c r="B24" s="7" t="s">
        <v>53</v>
      </c>
      <c r="C24" s="6" t="s">
        <v>23</v>
      </c>
      <c r="D24" s="6" t="s">
        <v>24</v>
      </c>
      <c r="E24" s="6">
        <v>5711</v>
      </c>
      <c r="F24" s="6">
        <f t="shared" si="0"/>
        <v>256995</v>
      </c>
    </row>
    <row r="25" s="2" customFormat="1" ht="23" customHeight="1" spans="1:6">
      <c r="A25" s="6">
        <v>23</v>
      </c>
      <c r="B25" s="7" t="s">
        <v>53</v>
      </c>
      <c r="C25" s="6" t="s">
        <v>27</v>
      </c>
      <c r="D25" s="6" t="s">
        <v>50</v>
      </c>
      <c r="E25" s="6">
        <v>4758</v>
      </c>
      <c r="F25" s="6">
        <f t="shared" si="0"/>
        <v>214110</v>
      </c>
    </row>
    <row r="26" s="2" customFormat="1" ht="23" customHeight="1" spans="1:6">
      <c r="A26" s="6">
        <v>24</v>
      </c>
      <c r="B26" s="7" t="s">
        <v>53</v>
      </c>
      <c r="C26" s="6" t="s">
        <v>54</v>
      </c>
      <c r="D26" s="7" t="s">
        <v>55</v>
      </c>
      <c r="E26" s="6">
        <v>4595</v>
      </c>
      <c r="F26" s="6">
        <f t="shared" si="0"/>
        <v>206775</v>
      </c>
    </row>
    <row r="27" s="2" customFormat="1" ht="23" customHeight="1" spans="1:6">
      <c r="A27" s="6">
        <v>25</v>
      </c>
      <c r="B27" s="7" t="s">
        <v>53</v>
      </c>
      <c r="C27" s="6" t="s">
        <v>56</v>
      </c>
      <c r="D27" s="7" t="s">
        <v>57</v>
      </c>
      <c r="E27" s="6">
        <v>5697</v>
      </c>
      <c r="F27" s="6">
        <f t="shared" si="0"/>
        <v>256365</v>
      </c>
    </row>
    <row r="28" s="2" customFormat="1" ht="23" customHeight="1" spans="1:6">
      <c r="A28" s="6">
        <v>26</v>
      </c>
      <c r="B28" s="7" t="s">
        <v>53</v>
      </c>
      <c r="C28" s="7" t="s">
        <v>58</v>
      </c>
      <c r="D28" s="7" t="s">
        <v>59</v>
      </c>
      <c r="E28" s="7">
        <v>900</v>
      </c>
      <c r="F28" s="6">
        <f t="shared" si="0"/>
        <v>40500</v>
      </c>
    </row>
    <row r="29" s="2" customFormat="1" ht="23" customHeight="1" spans="1:6">
      <c r="A29" s="6">
        <v>27</v>
      </c>
      <c r="B29" s="7" t="s">
        <v>53</v>
      </c>
      <c r="C29" s="6" t="s">
        <v>60</v>
      </c>
      <c r="D29" s="7" t="s">
        <v>61</v>
      </c>
      <c r="E29" s="6">
        <v>470</v>
      </c>
      <c r="F29" s="6">
        <f t="shared" si="0"/>
        <v>21150</v>
      </c>
    </row>
    <row r="30" s="2" customFormat="1" ht="23" customHeight="1" spans="1:6">
      <c r="A30" s="6">
        <v>28</v>
      </c>
      <c r="B30" s="7" t="s">
        <v>53</v>
      </c>
      <c r="C30" s="7" t="s">
        <v>62</v>
      </c>
      <c r="D30" s="7" t="s">
        <v>63</v>
      </c>
      <c r="E30" s="7">
        <v>800</v>
      </c>
      <c r="F30" s="6">
        <f t="shared" si="0"/>
        <v>36000</v>
      </c>
    </row>
    <row r="31" s="2" customFormat="1" ht="23" customHeight="1" spans="1:6">
      <c r="A31" s="6">
        <v>29</v>
      </c>
      <c r="B31" s="7" t="s">
        <v>53</v>
      </c>
      <c r="C31" s="7" t="s">
        <v>64</v>
      </c>
      <c r="D31" s="7" t="s">
        <v>65</v>
      </c>
      <c r="E31" s="7">
        <v>1695</v>
      </c>
      <c r="F31" s="6">
        <f t="shared" si="0"/>
        <v>76275</v>
      </c>
    </row>
    <row r="32" s="2" customFormat="1" ht="23" customHeight="1" spans="1:6">
      <c r="A32" s="6">
        <v>30</v>
      </c>
      <c r="B32" s="7" t="s">
        <v>53</v>
      </c>
      <c r="C32" s="7" t="s">
        <v>66</v>
      </c>
      <c r="D32" s="7" t="s">
        <v>67</v>
      </c>
      <c r="E32" s="7">
        <v>1200</v>
      </c>
      <c r="F32" s="6">
        <f t="shared" si="0"/>
        <v>54000</v>
      </c>
    </row>
    <row r="33" s="2" customFormat="1" ht="23" customHeight="1" spans="1:6">
      <c r="A33" s="6" t="s">
        <v>68</v>
      </c>
      <c r="B33" s="6"/>
      <c r="C33" s="6"/>
      <c r="D33" s="6"/>
      <c r="E33" s="6">
        <f>SUM(E3:E32)</f>
        <v>71908</v>
      </c>
      <c r="F33" s="6">
        <f t="shared" si="0"/>
        <v>3235860</v>
      </c>
    </row>
  </sheetData>
  <mergeCells count="2">
    <mergeCell ref="A1:F1"/>
    <mergeCell ref="A33:D33"/>
  </mergeCells>
  <printOptions horizontalCentered="1"/>
  <pageMargins left="0.751388888888889" right="0.751388888888889" top="1" bottom="1" header="0.5" footer="0.5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Mr.w</cp:lastModifiedBy>
  <dcterms:created xsi:type="dcterms:W3CDTF">2024-08-22T02:43:00Z</dcterms:created>
  <dcterms:modified xsi:type="dcterms:W3CDTF">2024-09-18T07:02:47Z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FBC5AA2BBB304C43B87DDA73A6290F03_13</vt:lpwstr>
  </property>
  <property fmtid="{D5CDD505-2E9C-101B-9397-08002B2CF9AE}" pid="3" name="KSOProductBuildVer">
    <vt:lpwstr>2052-12.1.0.18240</vt:lpwstr>
  </property>
</Properties>
</file>